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4\Millda\"/>
    </mc:Choice>
  </mc:AlternateContent>
  <xr:revisionPtr revIDLastSave="0" documentId="13_ncr:1_{05C21D82-5624-4988-92DD-3D10565757F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31" sheetId="2" r:id="rId1"/>
    <sheet name="32" sheetId="3" r:id="rId2"/>
    <sheet name="33" sheetId="4" r:id="rId3"/>
    <sheet name="34" sheetId="5" r:id="rId4"/>
    <sheet name="36" sheetId="6" r:id="rId5"/>
    <sheet name="vše" sheetId="1" state="hidden" r:id="rId6"/>
  </sheets>
  <definedNames>
    <definedName name="_xlnm._FilterDatabase" localSheetId="1" hidden="1">'32'!$A$1:$E$26</definedName>
    <definedName name="_xlnm._FilterDatabase" localSheetId="2" hidden="1">'33'!$A$1:$E$7</definedName>
    <definedName name="_xlnm._FilterDatabase" localSheetId="3" hidden="1">'34'!$A$1:$E$26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E13" i="6"/>
  <c r="E42" i="5" l="1"/>
  <c r="E11" i="4" l="1"/>
  <c r="E37" i="3" l="1"/>
  <c r="E19" i="2" l="1"/>
</calcChain>
</file>

<file path=xl/sharedStrings.xml><?xml version="1.0" encoding="utf-8"?>
<sst xmlns="http://schemas.openxmlformats.org/spreadsheetml/2006/main" count="855" uniqueCount="427">
  <si>
    <t>Sklad</t>
  </si>
  <si>
    <t>Položka</t>
  </si>
  <si>
    <t>312120608S</t>
  </si>
  <si>
    <t>312140140600M</t>
  </si>
  <si>
    <t>3121409940M</t>
  </si>
  <si>
    <t>3121509910P</t>
  </si>
  <si>
    <t>312202025M</t>
  </si>
  <si>
    <t>312603030C</t>
  </si>
  <si>
    <t>312804020N</t>
  </si>
  <si>
    <t>312804060T</t>
  </si>
  <si>
    <t>312909030D</t>
  </si>
  <si>
    <t>313251520</t>
  </si>
  <si>
    <t>313252520C</t>
  </si>
  <si>
    <t>313301512P</t>
  </si>
  <si>
    <t>313301515I</t>
  </si>
  <si>
    <t>313302020C</t>
  </si>
  <si>
    <t>313303015E</t>
  </si>
  <si>
    <t>313303020E</t>
  </si>
  <si>
    <t>313303020ES</t>
  </si>
  <si>
    <t>313402020C</t>
  </si>
  <si>
    <t>313403020N</t>
  </si>
  <si>
    <t>313404030A</t>
  </si>
  <si>
    <t>313503015A</t>
  </si>
  <si>
    <t>313503015B</t>
  </si>
  <si>
    <t>313503015C</t>
  </si>
  <si>
    <t>313503015D</t>
  </si>
  <si>
    <t>313503015D2</t>
  </si>
  <si>
    <t>313503015E</t>
  </si>
  <si>
    <t>313503015ES</t>
  </si>
  <si>
    <t>313503020E</t>
  </si>
  <si>
    <t>313503020ES</t>
  </si>
  <si>
    <t>313603020E</t>
  </si>
  <si>
    <t>31400010</t>
  </si>
  <si>
    <t>31400020</t>
  </si>
  <si>
    <t>31400030</t>
  </si>
  <si>
    <t>31S504295669</t>
  </si>
  <si>
    <t>31S504295670</t>
  </si>
  <si>
    <t>31S504295671</t>
  </si>
  <si>
    <t>31S504295680</t>
  </si>
  <si>
    <t>31S504295681</t>
  </si>
  <si>
    <t>31S504295690</t>
  </si>
  <si>
    <t>31S504295691</t>
  </si>
  <si>
    <t>31U030202C</t>
  </si>
  <si>
    <t>31U030202D</t>
  </si>
  <si>
    <t>31U035152C</t>
  </si>
  <si>
    <t>31U035152D</t>
  </si>
  <si>
    <t>3200054019</t>
  </si>
  <si>
    <t>3200064000</t>
  </si>
  <si>
    <t>3200064057</t>
  </si>
  <si>
    <t>3200064P1M</t>
  </si>
  <si>
    <t>3200064P1Š</t>
  </si>
  <si>
    <t>320008401G</t>
  </si>
  <si>
    <t>3200104408</t>
  </si>
  <si>
    <t>320N269</t>
  </si>
  <si>
    <t>3210272309</t>
  </si>
  <si>
    <t>3210301501</t>
  </si>
  <si>
    <t>3210602020</t>
  </si>
  <si>
    <t>321060202B3</t>
  </si>
  <si>
    <t>3210702030</t>
  </si>
  <si>
    <t>3210893001</t>
  </si>
  <si>
    <t>324012200</t>
  </si>
  <si>
    <t>3240131217</t>
  </si>
  <si>
    <t>324016181S</t>
  </si>
  <si>
    <t>3240184513</t>
  </si>
  <si>
    <t>3240203006</t>
  </si>
  <si>
    <t>324022201C</t>
  </si>
  <si>
    <t>324023350B</t>
  </si>
  <si>
    <t>3240262016</t>
  </si>
  <si>
    <t>3240262020</t>
  </si>
  <si>
    <t>324026300A</t>
  </si>
  <si>
    <t>3240263016</t>
  </si>
  <si>
    <t>3240263017</t>
  </si>
  <si>
    <t>3240263018</t>
  </si>
  <si>
    <t>32403180200</t>
  </si>
  <si>
    <t>3240383015</t>
  </si>
  <si>
    <t>3240523003</t>
  </si>
  <si>
    <t>324067250A</t>
  </si>
  <si>
    <t>3240762605</t>
  </si>
  <si>
    <t>32501010S1</t>
  </si>
  <si>
    <t>32501420SC</t>
  </si>
  <si>
    <t>32501615SW</t>
  </si>
  <si>
    <t>32502015SI</t>
  </si>
  <si>
    <t>32502215S2</t>
  </si>
  <si>
    <t>32502515S1</t>
  </si>
  <si>
    <t>32502520S7</t>
  </si>
  <si>
    <t>32502520SA</t>
  </si>
  <si>
    <t>32502630M</t>
  </si>
  <si>
    <t>325030151Y</t>
  </si>
  <si>
    <t>325030151Z</t>
  </si>
  <si>
    <t>3250302012</t>
  </si>
  <si>
    <t>32504015SW</t>
  </si>
  <si>
    <t>325048250A</t>
  </si>
  <si>
    <t>32602690401</t>
  </si>
  <si>
    <t>326032601</t>
  </si>
  <si>
    <t>32603800261</t>
  </si>
  <si>
    <t>3260445880</t>
  </si>
  <si>
    <t>3260510400</t>
  </si>
  <si>
    <t>3260570100</t>
  </si>
  <si>
    <t>326070175</t>
  </si>
  <si>
    <t>3261141001</t>
  </si>
  <si>
    <t>326127100K</t>
  </si>
  <si>
    <t>32N0252007</t>
  </si>
  <si>
    <t>32N030200</t>
  </si>
  <si>
    <t>32N032200</t>
  </si>
  <si>
    <t>33060221</t>
  </si>
  <si>
    <t>33090022</t>
  </si>
  <si>
    <t>33150111</t>
  </si>
  <si>
    <t>332502102</t>
  </si>
  <si>
    <t>332502104</t>
  </si>
  <si>
    <t>3325062</t>
  </si>
  <si>
    <t>3330011</t>
  </si>
  <si>
    <t>33400011</t>
  </si>
  <si>
    <t>33400012</t>
  </si>
  <si>
    <t>33400013</t>
  </si>
  <si>
    <t>33400014</t>
  </si>
  <si>
    <t>3340017</t>
  </si>
  <si>
    <t>335001121</t>
  </si>
  <si>
    <t>336001304</t>
  </si>
  <si>
    <t>336004507</t>
  </si>
  <si>
    <t>338001412</t>
  </si>
  <si>
    <t>3399011200</t>
  </si>
  <si>
    <t>339901431</t>
  </si>
  <si>
    <t>33990163111</t>
  </si>
  <si>
    <t>33S300147</t>
  </si>
  <si>
    <t>33TR35R002</t>
  </si>
  <si>
    <t>33TR92916</t>
  </si>
  <si>
    <t>3400400373</t>
  </si>
  <si>
    <t>34006601</t>
  </si>
  <si>
    <t>340068523</t>
  </si>
  <si>
    <t>34008930A</t>
  </si>
  <si>
    <t>34008930B</t>
  </si>
  <si>
    <t>3401023590</t>
  </si>
  <si>
    <t>3401159</t>
  </si>
  <si>
    <t>34012020/HR</t>
  </si>
  <si>
    <t>340136001</t>
  </si>
  <si>
    <t>34014600</t>
  </si>
  <si>
    <t>3401462600</t>
  </si>
  <si>
    <t>3401715142</t>
  </si>
  <si>
    <t>340190600</t>
  </si>
  <si>
    <t>34020100CRLP</t>
  </si>
  <si>
    <t>340202011/S</t>
  </si>
  <si>
    <t>340209301</t>
  </si>
  <si>
    <t>34021050</t>
  </si>
  <si>
    <t>34022373/S</t>
  </si>
  <si>
    <t>3402252391/LP</t>
  </si>
  <si>
    <t>3402652390</t>
  </si>
  <si>
    <t>3403899900</t>
  </si>
  <si>
    <t>34040523901</t>
  </si>
  <si>
    <t>3404252396</t>
  </si>
  <si>
    <t>34048020</t>
  </si>
  <si>
    <t>340480509</t>
  </si>
  <si>
    <t>34055373R0</t>
  </si>
  <si>
    <t>34060020</t>
  </si>
  <si>
    <t>341N10374</t>
  </si>
  <si>
    <t>3420200800</t>
  </si>
  <si>
    <t>3420320400</t>
  </si>
  <si>
    <t>3420320500</t>
  </si>
  <si>
    <t>34N0801000</t>
  </si>
  <si>
    <t>34N0801900</t>
  </si>
  <si>
    <t>34N224301</t>
  </si>
  <si>
    <t>34N3014</t>
  </si>
  <si>
    <t>3600010</t>
  </si>
  <si>
    <t>36022012</t>
  </si>
  <si>
    <t>361160E12523</t>
  </si>
  <si>
    <t>361270ES275</t>
  </si>
  <si>
    <t>361330E355</t>
  </si>
  <si>
    <t>36207020</t>
  </si>
  <si>
    <t>3630404041</t>
  </si>
  <si>
    <t>367025523</t>
  </si>
  <si>
    <t>367060</t>
  </si>
  <si>
    <t>36900150081</t>
  </si>
  <si>
    <t>6221000019</t>
  </si>
  <si>
    <t>6271000012</t>
  </si>
  <si>
    <t>999000</t>
  </si>
  <si>
    <t>999003</t>
  </si>
  <si>
    <t>P/015</t>
  </si>
  <si>
    <t>P/020</t>
  </si>
  <si>
    <t>P/021</t>
  </si>
  <si>
    <t>P/027</t>
  </si>
  <si>
    <t>P/031</t>
  </si>
  <si>
    <t>3240253013</t>
  </si>
  <si>
    <t>325050120</t>
  </si>
  <si>
    <t>342020063</t>
  </si>
  <si>
    <t>3420300800</t>
  </si>
  <si>
    <t>Název</t>
  </si>
  <si>
    <t>Profil svařovaný 120x60x8,0 mm EN 10219,I=6000+100 mm, Si:Zn S355J2H</t>
  </si>
  <si>
    <t>Profil svařovaný 140x140x6,0 mm EN 10219,I=6000+100 mm, Si:Zn S235JRH</t>
  </si>
  <si>
    <t>Profil svařovaný 140x100x4,0 mm EN 10219,I=6000+100 mm, Si:Zn S235JRH</t>
  </si>
  <si>
    <t>Profil svařovaný 150x150x10,0 mm EN 10219,I=dle provedení mm, Si:Zn S355J2H</t>
  </si>
  <si>
    <t>Profil svařovaný 20x20x2,0 mm EN 10219,I=6000+100 mm, Si:Zn S355J2H</t>
  </si>
  <si>
    <t>Profil svařovaný 60x30x3,0 mm EN 10219,I=5000+100 mm, Si:Zn S235JRH</t>
  </si>
  <si>
    <t>Profil svařovaný 80x40x2,0 mm EN 10219,I=6000+100 mm,(S-144-319-1025) Si:Zn S355J2H</t>
  </si>
  <si>
    <t>Profil svařovaný 80x40x6,0 mm EN 10219,I=6000+100 mm, Si:Zn S355J2H</t>
  </si>
  <si>
    <t>Profil svařovaný 90x90x3,0 mm EN 10219,I=12000+100 mm, Si:Zn S235JRH</t>
  </si>
  <si>
    <t>Profil kalibrovaný 25x15x2,0 mm EN 10305-5,I=6000 mm,(S-144-319-1050)  E235+CR1</t>
  </si>
  <si>
    <t>Profil kalibrovaný 25x25x2,0 mm EN 10305-5,I=6000 mm, (S-144-319-1000) E220+CR2 S3</t>
  </si>
  <si>
    <t>Profil kalibrovaný 30x15x1,2 mm EN 10305-5,I=5750+50 mm,plochoovál  E235+CR1 S3</t>
  </si>
  <si>
    <t>Profil kalibrovaný 30x15x1,5 mm EN 10305-5,I=6000 mm,(S-144-319-1055)  E320 spec.</t>
  </si>
  <si>
    <t>Profil kalibrovaný 30x20x2,0 mm EN 10305-5,I=6000 mm,(S-144-319-1030)  s*30 E220+CR2 S3</t>
  </si>
  <si>
    <t>Profil kalibrovaný 30x30x1,5 mm EN 10305-5,I=5500 mm,(S-144-319-1066)  E320+CR2</t>
  </si>
  <si>
    <t>Profil kalibrovaný 30x30x2,0 mm EN 10305-5,I=6000 mm,(S-144-319-1061)  E320+CR1 S3</t>
  </si>
  <si>
    <t>Profil kalibrovaný 30x30x2,0 mm EN 10305-5,I=6000 mm,(S-144-319-1061)  E320+CR1 Spec.</t>
  </si>
  <si>
    <t>Profil kalibrovaný 40x20x2,0 mm EN 10305-5,I=6000 mm,(S-144-319-1006)  E320+CR2 S3</t>
  </si>
  <si>
    <t>Profil kalibrovaný 40x30x2,0 mm EN 10305-5,I=6000+100 mm,  E235+CR1 S2</t>
  </si>
  <si>
    <t>Profil kalibrovaný 40x40x3,0 mm EN 10305-5,I=6000+100 mm, (E554640107) E235+CR1 S2</t>
  </si>
  <si>
    <t>Profil kalibrovaný 50x30x1,5 mm EN 10305-5,I=888 mm,S-145-319-1000  E320</t>
  </si>
  <si>
    <t>Profil kalibrovaný 50x30x1,5 mm EN 10305-5,I=917 mm,S-145-319-1001  E320</t>
  </si>
  <si>
    <t>Profil kalibrovaný 50x30x1,5 mm EN 10305-5,I=917 mm,S-145-319-1002  E320</t>
  </si>
  <si>
    <t>Profil kalibrovaný 50x30x1,5 mm EN 10305-5,I=864 mm,S-145-319-1003  E320</t>
  </si>
  <si>
    <t>Profil kalibrovaný 50x30x1,5 mm EN 10305-5,I=1314 mm,S-145-319-1004  E320</t>
  </si>
  <si>
    <t>Profil kalibrovaný 50x30x1,5 mm EN 10305-5,I=5600 mm,(S-144-319-1011) s*50 E320+CR2</t>
  </si>
  <si>
    <t>Profil kalibrovaný 50x30x2,0 mm EN 10305-5,I=6000+100 mm,(S-144-319-1012) s*50 E320</t>
  </si>
  <si>
    <t>Profil kalibrovaný 50x30x2,0 mm EN 10305-5,I=5500+100 mm,(S-144-319-1012) s*50 E320</t>
  </si>
  <si>
    <t>Profil kalibrovaný 60x30x2,0 mm EN 10305-5,I=6000+100 mm,  E235+CR1</t>
  </si>
  <si>
    <t>Ocelové profily a plechy II. jakost  ,I=výrobní mm,  II. jakost</t>
  </si>
  <si>
    <t>Ocelové přesné trubky a profily II. jakost  ,I=výrobní mm,  II. jakost</t>
  </si>
  <si>
    <t>Ocelové trubky a profily II. jakost  ,I=výrobní mm,  II. jakost</t>
  </si>
  <si>
    <t>Profil ohýbaný "?" 49x46,9x36,5x5,0 mm ,I=3000 mm,(S-144-319-2000), IS10-8011 504295 50429</t>
  </si>
  <si>
    <t>Profil ohýbaný "?" Nr. 2021094-4, EN 10162,I=3000 mm,S-144-319-2001  S420 MCg without hole</t>
  </si>
  <si>
    <t>Profil ohýbaný "?" Nr. 2021094-4 EN 10162,I=285 mm,S-144-319-2002 S420MCg with holes</t>
  </si>
  <si>
    <t>Profil ohýbaný "?" Nr. 2021094-4 EN 10162,I=3000+-1 mm,(S-144-319-2001) S420MCg without ho</t>
  </si>
  <si>
    <t>Profil ohýbaný "?" Nr. 2021094-4 EN 10162,I=285+-1 mm,(S-144-319-2002) S420MCg with holes</t>
  </si>
  <si>
    <t>Profil ohýbaný "?" Nr. 2021094-4 EN10162,I=3000+-1 mm,(S-144-319-2001) S420MCg without hol</t>
  </si>
  <si>
    <t>Profil ohýbaný "?" Nr. 2021094-4 EN 10162,I=285+-1 mm,(S-144-319-2002) S355MCg with holes</t>
  </si>
  <si>
    <t>Profil ohýbaný U 30x20x2,0 mm EN 10162,I=6000+100 mm,(S-154-013-1007)  DC01</t>
  </si>
  <si>
    <t>Profil ohýbaný U 30x20x2,0 mm EN 10162,I=6000+100 mm,(S-154-013-1007) REKLAMACE DC01</t>
  </si>
  <si>
    <t>Profil ohýbaný U 35x15x2,0 mm EN 10162,I=6000+100 mm,(S-154-013-1048)  DC01</t>
  </si>
  <si>
    <t>Profil ohýbaný U 35x15x2,0 mm EN 10162,I=6000+100 mm,(S-154-013-1048) REKLAMACE DC01</t>
  </si>
  <si>
    <t>Trubka závitová černá 5/4"x2,90 mm EN 10255 ,I=6000+100 mm DF5MPa, 2xFR S195+T</t>
  </si>
  <si>
    <t>Trubka závitová černá 6/4"x3,20 mm EN 10217-1 ,I=6000+100 mm  P235TR1</t>
  </si>
  <si>
    <t>Trubka závitová 6/4"x3,25 mm EN 39 (420141) ,I=dle provedení+100 mm DF5MPa, 2xFR S253JRH</t>
  </si>
  <si>
    <t>Matice M 12 mm čtyřhranná M12 mm  ,I= mm    matice k žabce</t>
  </si>
  <si>
    <t>Šroub 12,00x45 mm  ,I= mm    šroub k doutníku</t>
  </si>
  <si>
    <t>Trubka závitová černá 2"x4,05 mm EN 10217 ,I=6000+50 mm DF5MPa-gasstest, TC1 P235GH</t>
  </si>
  <si>
    <t>Trubka závitová černá 2,5"x4,00 mm EN 10255 ,I=6000+100 mm DF5MPa S195+T</t>
  </si>
  <si>
    <t>Návarek 3/4" mm  ,I=150 mm    vnější závit</t>
  </si>
  <si>
    <t>Trubka svařovaná 26,90x2,30 mm EN 10219 ,I=4000-8000 mm výhoz DF, Si:Zn S235JR - II. Jakos</t>
  </si>
  <si>
    <t>Trubka svařovaná 30,00x1,50 mm EN 10219 ,I=6400+100 mm Si:Zn QStE420</t>
  </si>
  <si>
    <t>Trubka svařovaná 60,00x2,00 mm  EN10219/EN10240 ,I=1000+100 mm ZN DX51D+Z275MAC</t>
  </si>
  <si>
    <t>Trubka svařovaná 60,30x2,00 mm  EN10219/EN10240 ,I=2500+50 mm žár. ZN S235JRH+Z</t>
  </si>
  <si>
    <t>Trubka svařovaná 70,00x2,00 mm  EN10219/EN10240 ,I=3000+100 mm žár. ZN S235JRH+Z</t>
  </si>
  <si>
    <t>Trubka svařovaná 89,00x3,00 mm EN 10219 ,I=6000+100 mm Si:Zn S235JR - II. Jakost</t>
  </si>
  <si>
    <t>Trubka tažená 12,00x2,00 mm EN 10305-1 ,I=3000+100 mm  E235+N  (S-144-111-1009)</t>
  </si>
  <si>
    <t>Trubka tažená 13,00x1,25 mm ČSN 426714.3 ,I=6300+100 mm  11353.1</t>
  </si>
  <si>
    <t>Trubka tažená 16,00x1,80 mm EN 10305-2 ,I=3000+100 mm T1122 E235+C  (SBU 7-21390)</t>
  </si>
  <si>
    <t>Trubka tažená 18,00x4,50 mm ČSN 426712.3 ,I=4200+100 mm  11353.1</t>
  </si>
  <si>
    <t>Trubka tažená 20,00x3,00 mm ČSN 426711.3 ,I=6000+100 mm  11353.0  (S-144-111-1038)</t>
  </si>
  <si>
    <t>Trubka tažená 22,00x2,00 mm EN 10305-2 ,I=6000+100 mm  E235+N  (S-144-218-2054)</t>
  </si>
  <si>
    <t>Trubka tažená 23,00x3,50 mm EN 10305-2 ,I=3000+100 mm T1122 E275+C  (SBU 7-21437)</t>
  </si>
  <si>
    <t>Trubka tažená 26,00x2,00 mm EN 10305-2 ,I=6000+100 mm  E235+N  (S-144-111-1058)</t>
  </si>
  <si>
    <t>Trubka tažená 26,00x2,00 mm EN 10305-1 ,I=6000+100 mm  E235+N  (S-144-111-1058)</t>
  </si>
  <si>
    <t>Trubka tažená 26,00x3,00 mm ČSN 426711.3 ,I=5900+100 mm  11353.0  (SBU 7-21436)</t>
  </si>
  <si>
    <t>Trubka tažená 26,00x3,00 mm EN 10305-2 ,I=6000+100 mm  E235+N  (S-144-111-1059)</t>
  </si>
  <si>
    <t>Trubka tažená 26,00x3,00 mm EN 10305-1 ,I=6000+100 mm  E235+N  (S-144-111-1059)</t>
  </si>
  <si>
    <t>Trubka tažená 31,80x2,00 mm EN 10305-1 ,I=6000+100 mm  E235+N  (S-144-218-1033)</t>
  </si>
  <si>
    <t>Trubka tažená 38,00x3,00 mm ČSN 426711.3 ,I=dle provedení+100 mm  11353.1</t>
  </si>
  <si>
    <t>Trubka tažená 52,00x3,00 mm ČSN 426711.3 ,I=3000+100 mm  11353.1</t>
  </si>
  <si>
    <t>Trubka tažená 67,00x2,50 mm EN 10305-2 ,I=3600+100 mm  E355+C  reklamace</t>
  </si>
  <si>
    <t>Trubka tažená 76,00x2,60 mm ČSN 426714.3 ,I=4750+100 mm  11343.1</t>
  </si>
  <si>
    <t>Trubka kalibrovaná 10,00x1,20 mm EN 10305-3 ,I=6000+100 mm S3 E220+CR2</t>
  </si>
  <si>
    <t>Trubka kalibrovaná 13,92x2,00 mm EN 10305-3 ,I=6000+100 mm S3 E235+CR1  (S-144-218-1001)</t>
  </si>
  <si>
    <t>Trubka kalibrovaná 16,00x1,50 mm EN 10305-3 ,I=6000+100 mm S2 E235+CR1</t>
  </si>
  <si>
    <t>Trubka kalibrovaná 20,00x1,50 mm EN 10305-3 ,I=6000+100 mm S2 E235+CR1</t>
  </si>
  <si>
    <t>Trubka kalibrovaná 22,00x1,50 mm EN 10305-3 ,I=6000+100 mm S2 E235+CR1</t>
  </si>
  <si>
    <t>Trubka kalibrovaná 25,00x1,50 mm EN 10305-3 ,I=6000+100 mm  E235+N  (S-144-218-2051)</t>
  </si>
  <si>
    <t>Trubka kalibrovaná 25,00x2,00 mm EN 10305-3 ,I=6600+100 mm KO, PV, (A min. 30%) DC01</t>
  </si>
  <si>
    <t>Trubka kalibrovaná 25,00x2,00 mm EN 10305-3 ,I=5000+100 mm  E235+N  (S-144-218-2050)</t>
  </si>
  <si>
    <t>Trubka kalibrovaná 26,00x3,00 mm EN 10305-3 ,I=6000+100 mm 2 x zinek E235+CR1</t>
  </si>
  <si>
    <t>Trubka kalibrovaná 30,00x1,50 mm EN 10305-3 ,I=6400+100 mm OV QStE420  (S-144-218-1030)</t>
  </si>
  <si>
    <t>Trubka kalibrovaná 30,00x2,00 mm EN 10305-3 ,I=6000+100 mm  E320+CR2  (S-144-218-1034)</t>
  </si>
  <si>
    <t>Trubka kalibrovaná 40,00x1,50 mm EN 10305-3 ,I=6000+100 mm S2 E235+CR1</t>
  </si>
  <si>
    <t>Trubka kalibrovaná 48,00x2,50 mm EN 10305-3 ,I=6100+100 mm S2 E235+CR1  (E554650105)</t>
  </si>
  <si>
    <t>Trubka bezešvá 26,90x4,00 mm ČSN 425715.01 ,I=dle provedení+100 mm  11353.1  (SBU 7-22435)</t>
  </si>
  <si>
    <t>Trubka bezešvá 32,00x6,00 mm ČSN 426711.21 ,I=dle provedení+100 mm  11353.1</t>
  </si>
  <si>
    <t>Trubka bezešvá 38,00x2,60 mm ČSN 425715.1 ,I=4500 mm  11353.1</t>
  </si>
  <si>
    <t>Trubka bezešvá 44,50x8,80 mm ČSN 425715.01 ,I=dle provedení+100 mm  11353.0</t>
  </si>
  <si>
    <t>Trubka bezešvá 51,00x4,00 mm ČSN 425715.01 ,I=dle provedení+100 mm  11353.1</t>
  </si>
  <si>
    <t>Trubka bezešvá 57,00x10,00 mm ČSN 425715.01 ,I=dle provedení+100 mm  S355J2H</t>
  </si>
  <si>
    <t>Trubka bezešvá 70,00x17,5 mm ČSN 425715.21 ,I=dle provedení+100 mm  11353.1</t>
  </si>
  <si>
    <t>Trubka bezešvá 114,30x10,00 mm EN 10216-1 ,I=dle provedení+100 mm  P235TR2  (S-144-111-203</t>
  </si>
  <si>
    <t>Trubka bezešvá 127,00x10,00 mm EN 10216-1 ,I=dle provedení+100 mm  P235TR2  (S-144-111-203</t>
  </si>
  <si>
    <t>Trubka nerez 25,00x2,00 mm EN 10296-2 ,I=6000+100 mm vysoký lesk 1.4301  (S-144-218-2500)</t>
  </si>
  <si>
    <t>Trubka nerez svařovaná 30,00x2,00 mm EN 10296-2 ,I=6000+100 mm  1.4301  (S-144-218-3020)</t>
  </si>
  <si>
    <t>Trubka nerez svařovaná 32,00x2,00 mm EN 10217-7 ,I=6000+100 mm  1.4301  (S-144-218-3220)</t>
  </si>
  <si>
    <t>Plech 0,60x1250x2500  DC01</t>
  </si>
  <si>
    <t>Plech 0,90x1000x2000  DC01  (S-136-500-0900)</t>
  </si>
  <si>
    <t>Plech 1,50x1000x2000  S235JR+N mořený N 10051, EN 10025 (S-136-214-1039)</t>
  </si>
  <si>
    <t>Plech 2,50x1000x2000  S235JR mořený EN 10051, EN 10025 (S-136-214-1040)</t>
  </si>
  <si>
    <t>Plech 2,50x1000x2000  S355JR+N mořený EN 10051, EN 10025 (S-136-214-1045)</t>
  </si>
  <si>
    <t>Plech 2,50x1000x2150  DD12 mořený KOHAL 240T EN 10051, EN 10025 (S-137-114-1058)</t>
  </si>
  <si>
    <t>Plech 3,00x1150x2000  S355JR+N mořený EN 10051, EN 10025 (S-136-214-1043)</t>
  </si>
  <si>
    <t>Svitek 4,00x75 Svitek S355J2C+N mořený  tol.tloušťky +/-0,25mm;tol.šíře +/-0,30mm</t>
  </si>
  <si>
    <t>Svitek 4,00x230 Svitek S355J2C+N mořený  tol.tloušťky +/-0,25mm;tol.šíře +/-0,30mm</t>
  </si>
  <si>
    <t>Svitek 4,00x210 Svitek S355J2C+N mořený  tol.tloušťky +/-0,25mm;tol.šíře +/-0,30mm</t>
  </si>
  <si>
    <t>Svitek 4,00x101 Svitek S355J2C+N mořený</t>
  </si>
  <si>
    <t>Plech 4,00x1000x2000  S235JR+N mořený EN 10051, EN 10025 (S-136-214-1042)</t>
  </si>
  <si>
    <t>Plech 5,00x1000x2000  S235JR+N mořený EN 10051, EN 10025 (S-136-214-1002)</t>
  </si>
  <si>
    <t>Plech 6,00x1000x2000  S235JR+N mořený  EN 10051, EN 10025</t>
  </si>
  <si>
    <t>Plech 6,00x1000x2000  S355MC mořený EN 10149-2 (S-136-214-1006)</t>
  </si>
  <si>
    <t>Plech 8,00x1000x2000  S235JR+N mořený  EN 10051, EN 10025</t>
  </si>
  <si>
    <t>Plech 10,00x1000x2000  S235JR mořený EN 10149-2,EN 10051</t>
  </si>
  <si>
    <t>Plech 16,00x1500x3000  S355J2+N</t>
  </si>
  <si>
    <t>Plech 20,00x200x2222  HB500 jednostranný úkos</t>
  </si>
  <si>
    <t>Svitek 3,00x147  S500MC mořený  vnitřní pr.svitku 508mm, vnější pr.cca 1450mm</t>
  </si>
  <si>
    <t>Plech trapézový 0,50x1035výrobní délky    SAT35 Aluzinek</t>
  </si>
  <si>
    <t>Těsnění SAT18, spodní, horní</t>
  </si>
  <si>
    <t>Vázací drát 4mm,   11373.2 ČSN 426410.5+C žíhaný svitek, vázací drát</t>
  </si>
  <si>
    <t>Ocel tažená kruhová 6mm,h9   E335GC EN 10278, EN 10277-2+C (7-11894)</t>
  </si>
  <si>
    <t>Ocel tažená kruhová 6,8mm,h9   11523 ČSN 426510+C</t>
  </si>
  <si>
    <t>Ocel tažená kruhová 8mm,h9   11SMnPb30  KOROZE EN 10278, EN 10277-3+C</t>
  </si>
  <si>
    <t>Ocel tažená kruhová 8mm,h9   11SMnPb30  KŘIVÉ EN 10278, EN 10277-3+C</t>
  </si>
  <si>
    <t>Ocel tažená kruhová 10mm,h9   S235JRC EN 10278, EN 10277-2+C (S-152-011-1121)</t>
  </si>
  <si>
    <t>Ocel tažená kruhová 11,5mm,h9   11109 ČSN 426510+C</t>
  </si>
  <si>
    <t>Ocel tažená kruhová 12mm,h9   C15E EN 10278, EN 10277-1+C 2xHR</t>
  </si>
  <si>
    <t>Ocel tažená kruhová 13mm,h9   E335GC EN 10278, EN 10277-2+C</t>
  </si>
  <si>
    <t>Ocel tažená kruhová 14mm,h9   E335GC EN 10278, EN 10277-2+C (7-11095)</t>
  </si>
  <si>
    <t>Ocel tažená kruhová 14,62mm,h9   E335GC EN 10278, EN 10277-2+C</t>
  </si>
  <si>
    <t>Ocel tažená kruhová 17mm,h9   15142.3 (42CrMo4+A) ČSN 426510+C</t>
  </si>
  <si>
    <t>Ocel tažená kruhová 19mm,h9   E335GC EN 10278, EN 10277-2+C</t>
  </si>
  <si>
    <t>Ocel loupaná kruhová 20mm,h9   100Cr6 EN 10278, EN 10277+AC+SH (7-11101-D)NSP501130</t>
  </si>
  <si>
    <t>Ocel tažená kruhová 20mm,h9   S235JRC EN 10278, EN 10277-2+C síra 0,02% KOMP</t>
  </si>
  <si>
    <t>Ocel tažená kruhová 20mm,h9 REKLAMACE  11SMnPb30 EN 10278, EN 10277-3+C</t>
  </si>
  <si>
    <t>Ocel tažená kruhová 21mm,h9   C45E EN 10278, EN 10277-2+C</t>
  </si>
  <si>
    <t>Ocel tažená kruhová 22mm,h9   S235JRC EN 10278, EN 10277-2+C síra 0,02% KOMP</t>
  </si>
  <si>
    <t>Ocel loupaná kruhová 22mm,h9   S355J2C+C+SH EN 10278, EN 10277-2</t>
  </si>
  <si>
    <t>Ocel tažená kruhová 26mm,h9   S355J2C EN 10278, EN 10277-2+C KOROZE</t>
  </si>
  <si>
    <t>Ocel tažená kruhová 38mm,h9   20MnV6 STP_1.5217-20MnV6_00+C</t>
  </si>
  <si>
    <t>Ocel tažená kruhová 40mm,h9   S355J2C EN 10278, EN 10277-2+C KOROZE</t>
  </si>
  <si>
    <t>Ocel tažená kruhová 42mm,h9   S355J2C EN 10278, EN 10277-2+C</t>
  </si>
  <si>
    <t>Ocel tažená kruhová 48mm,h9   C15E EN 10278, EN 10277-1+C</t>
  </si>
  <si>
    <t>Ocel tažená kruhová 48mm,h9   C45C EN 10278, EN 10277-2+C II. jakost</t>
  </si>
  <si>
    <t>Ocel tažená kruhová 55mm,h9   S235JRC  REKLAMACE EN 10278, EN 10277-2+C</t>
  </si>
  <si>
    <t>Ocel tažená kruhová 60mm,h9   C15E EN 10278, EN 10277-1+C</t>
  </si>
  <si>
    <t>Ocel tažená čtvercová nerez 10x10mm,h11   1.4301 +C</t>
  </si>
  <si>
    <t>Ocel tažená plochá 20x8mm,h11   S235JRC EN 10278, EN 10277-2+C (S-132-111-2016)</t>
  </si>
  <si>
    <t>Ocel tažená plochá 32x4mm,h11   S235JRC EN 10278, EN 10277-2+C</t>
  </si>
  <si>
    <t>Ocel tažená plochá 32x5mm,h11   S235JRC EN 10278, EN 10277-2+C (S-152-012-2051)</t>
  </si>
  <si>
    <t>Ocel tažená kruhová nerez 8mm,h9   1.4301 EN 10278+C</t>
  </si>
  <si>
    <t>Ocel tažená kruhová nerez 8mm,h9   1.4301 EN 10278+C II. jakost</t>
  </si>
  <si>
    <t>Ocel tažená kruhová nerez 22mm,h9   1.4301 EN 10278+C</t>
  </si>
  <si>
    <t>Ocel tažená kruhová nerez 30mm,h9   1.4404 EN 10278+C</t>
  </si>
  <si>
    <t>Ocel válcovaná II. jakost , délky výrobní II. jakost</t>
  </si>
  <si>
    <t>Ocel válc. U 220,DIN 1026:63 12000+100/-0 S235JR</t>
  </si>
  <si>
    <t>Ocel válc. IPE 160,EN10044:88 12000+100/-0 S355J2+AR</t>
  </si>
  <si>
    <t>Ocel válc. IPE 270,EN10044:88 délky výrobní S235JR+AR</t>
  </si>
  <si>
    <t>Ocel válc. IPE 330,EN10044:88 délky výrobní  S355J2</t>
  </si>
  <si>
    <t>Ocel válc. plochá 70x20,EN 10025-2 6000+100/-0 S235JR+AR</t>
  </si>
  <si>
    <t>Ocel válc. L 40x40x4,EN 10025-2 6000+100/-0 S355 J2</t>
  </si>
  <si>
    <t>Ocel válc. čtvercová 25x25,EN 10025-2 6000+100/-0  S355J2</t>
  </si>
  <si>
    <t>Ocel válc. čtvercová 60x60,EN 10025-2 6000+100/-0 S235JR</t>
  </si>
  <si>
    <t>Kari síť 150x150x8,KY50 2000x3000 BST 500</t>
  </si>
  <si>
    <t>Ocel tažená šestihranná OK 22 II. jakost 11SMn30+C EN 10278, EN 10277-3</t>
  </si>
  <si>
    <t>Ocel tažená šestihranná OK 27 II. jakost 11SMn30+C EN 10278, EN 10277-3</t>
  </si>
  <si>
    <t>Ocelový odpad ostatní</t>
  </si>
  <si>
    <t>Ocelový odpad (ArcelorMittal)</t>
  </si>
  <si>
    <t>Paleta dřevěná ČSD EURO</t>
  </si>
  <si>
    <t>Paleta - bedna dřevěná BRANO</t>
  </si>
  <si>
    <t>Paleta dřevěná - bedna</t>
  </si>
  <si>
    <t>paleta - ohrádka 1CSC</t>
  </si>
  <si>
    <t>Trubka tažená 25,00x3,00 mm EN 10305-1 ,I=6000+100 mm  E235+N</t>
  </si>
  <si>
    <t>Trubka kalibrovaná 50,00x1,20 mm EN 10305-3 ,I=dle provedení±1 mm S3 E260+CR2</t>
  </si>
  <si>
    <t>Ocel tažená plochá 20x6mm,h11   S235JRC EN 10278, EN 10277-2+C (S-132-111-2015)</t>
  </si>
  <si>
    <t>Ocel tažená plochá 30x8mm,h11   S235JRC EN 10278, EN 10277-2+C (S-132-111-2033)</t>
  </si>
  <si>
    <t>MJ</t>
  </si>
  <si>
    <t>kg</t>
  </si>
  <si>
    <t>m</t>
  </si>
  <si>
    <t>ks</t>
  </si>
  <si>
    <t>Množství celkem</t>
  </si>
  <si>
    <t>Hodnota celkem</t>
  </si>
  <si>
    <t>Množství volné</t>
  </si>
  <si>
    <t>Příjem celkem</t>
  </si>
  <si>
    <t>Výdej celkem</t>
  </si>
  <si>
    <t>Prodej celkem</t>
  </si>
  <si>
    <t>Obrátkovost %</t>
  </si>
  <si>
    <t>Datum příjmu</t>
  </si>
  <si>
    <t>Datum výdeje</t>
  </si>
  <si>
    <t>Datum prodeje</t>
  </si>
  <si>
    <t>312302520N</t>
  </si>
  <si>
    <t>312504050M</t>
  </si>
  <si>
    <t>31U0201020</t>
  </si>
  <si>
    <t>31U0402530</t>
  </si>
  <si>
    <t>31U0505040</t>
  </si>
  <si>
    <t>3122501005M</t>
  </si>
  <si>
    <t>312404020X</t>
  </si>
  <si>
    <t>313101015W</t>
  </si>
  <si>
    <t>profil svař. 30x25x2,0/6,5m</t>
  </si>
  <si>
    <t>profil svař. 50x40x5,0</t>
  </si>
  <si>
    <t>profil ohýbaný U 20x10x2,0</t>
  </si>
  <si>
    <t>profil ohýbaný U 40x25x3,0</t>
  </si>
  <si>
    <t>Profil ohýbaný U 50x50x4,0 mm EN 10162,I=6000+100 mm, Si:Zn S235JR</t>
  </si>
  <si>
    <t>Profil svařovaný 250x100x5,0 mm EN 10219,I=výrobní mm, Si:Zn S235JRH</t>
  </si>
  <si>
    <t>Profil svařovaný 40x40x2,0 mm EN 10219,I=7000+100 mm, žár. ZN S235JRH+ZN</t>
  </si>
  <si>
    <t>Profil kalibrovaný 10x10x1,5 mm EN 10305-5,I=6000+100 mm, S2 E235+CR1</t>
  </si>
  <si>
    <t>32107636Z6</t>
  </si>
  <si>
    <t>32502020SC</t>
  </si>
  <si>
    <t>32503515SW</t>
  </si>
  <si>
    <t xml:space="preserve">trubka svařovaná  76,10x3,60 mm ZN 6m!                                </t>
  </si>
  <si>
    <t>trubka kalibr. 20,00x2,00</t>
  </si>
  <si>
    <t>Trubka závitová černá 2"x2,90 mm EN 10217-1 ,I=6000+100 mm DF5MPa,OV,P235TR1</t>
  </si>
  <si>
    <t>Trubka tažená 32,00x4,00 mm ČSN 426711.3 ,I=dle provedení+100 mm  11353.1</t>
  </si>
  <si>
    <t>Trubka tažená 22,00x2,50 mm ČSN 426711.3 ,I=6000+100 mm  11353.1</t>
  </si>
  <si>
    <t>Trubka tažená 28,00x2,00 mm ČSN 426711.3 ,I=6000+100 mm  11353.1</t>
  </si>
  <si>
    <t>Trubka tažená 25,00x5,00 mm ČSN 426711.31 ,I=6000+100 mm  11353.0</t>
  </si>
  <si>
    <t>Trubka kalibrovaná 35,00x1,50 mm EN 10305-3 ,I=6000+100 mm S2 E235+CR1</t>
  </si>
  <si>
    <t>Plech 8,00x1500x3000  S460MC EN 10051, EN 10149-2</t>
  </si>
  <si>
    <t>Plech 7,00x1000x2000  S235JR+N  (7-26521)</t>
  </si>
  <si>
    <t>ocel kruhová 17h9   S235JRC</t>
  </si>
  <si>
    <t>ocel kruhová 42h9   E355GC+C</t>
  </si>
  <si>
    <t>34N164404</t>
  </si>
  <si>
    <t>ocel tažená nerez 16h9 1.4404</t>
  </si>
  <si>
    <t>ocel tažená 70x25 S235JRC+</t>
  </si>
  <si>
    <t>ocel kruhová 24h9   E335GC+</t>
  </si>
  <si>
    <t>ocel  OK 22   S235JRC+C</t>
  </si>
  <si>
    <t>Ocel tažená kruhová 9mm,h9   11SMn30 EN 10278, EN 10277-3+C (7-13083)</t>
  </si>
  <si>
    <t>Ocel tažená kruhová 8,1mm,h9   11SMn30 EN 10278, EN 10277-3+C</t>
  </si>
  <si>
    <t>Ocel tažená kruhová 46mm,h9   11SMnPb30 EN 10278, EN 10277-3+C</t>
  </si>
  <si>
    <t>34026373/HR</t>
  </si>
  <si>
    <t>Ocel tažená kruhová 26mm,h9   S235JRC EN 10278, EN 10277-2+C 2xHR (7-11026)</t>
  </si>
  <si>
    <t>CELKEM</t>
  </si>
  <si>
    <t>Ocel válc. L 50x40x5  S235JR</t>
  </si>
  <si>
    <t>Ocel válc. plochá 60x25,EN 10025-2 6000+100/-0 S235JR+AR</t>
  </si>
  <si>
    <t>Ocel válc. plochá 25x8,EN 10025-2 6000+100/-0 S235JR</t>
  </si>
  <si>
    <t>Ocel válc.kruhová 24,EN 10025-2 6000+100/-0 S235JR</t>
  </si>
  <si>
    <t>Ocel válc. plochá 60x30,EN 10025-2 6000+100/-0 S235JR+AR</t>
  </si>
  <si>
    <t>Ocel válc. plochá 120x15,EN 10025-2 6000+100/-0 S235JR+AR</t>
  </si>
  <si>
    <t>340199/K</t>
  </si>
  <si>
    <t>Ocel tažená kruhová 19mm,h9   11SMnPb30 EN 10278, EN 10277-3+C (7-23215)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</si>
</sst>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10" x14ac:knownFonts="1">
    <font>
      <sz val="10"/>
      <name val="Arial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4" fontId="1" fillId="0" borderId="0" xfId="0" applyNumberFormat="1" applyFont="1"/>
    <xf numFmtId="4" fontId="5" fillId="0" borderId="0" xfId="0" applyNumberFormat="1" applyFont="1"/>
    <xf numFmtId="0" fontId="2" fillId="3" borderId="0" xfId="0" applyFont="1" applyFill="1" applyAlignment="1">
      <alignment horizontal="left"/>
    </xf>
    <xf numFmtId="0" fontId="6" fillId="0" borderId="0" xfId="0" applyFont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4" fontId="7" fillId="2" borderId="0" xfId="0" applyNumberFormat="1" applyFont="1" applyFill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pane ySplit="1" topLeftCell="A2" activePane="bottomLeft" state="frozen"/>
      <selection pane="bottomLeft" activeCell="I11" sqref="I11"/>
    </sheetView>
  </sheetViews>
  <sheetFormatPr defaultRowHeight="12.75" x14ac:dyDescent="0.2"/>
  <cols>
    <col min="1" max="1" width="5.7109375" style="13" bestFit="1" customWidth="1"/>
    <col min="2" max="2" width="14.85546875" style="13" bestFit="1" customWidth="1"/>
    <col min="3" max="3" width="84.85546875" style="13" customWidth="1"/>
    <col min="4" max="4" width="3.5703125" style="13" bestFit="1" customWidth="1"/>
    <col min="5" max="5" width="16.140625" style="13" bestFit="1" customWidth="1"/>
    <col min="6" max="16384" width="9.140625" style="13"/>
  </cols>
  <sheetData>
    <row r="1" spans="1:5" ht="15" x14ac:dyDescent="0.25">
      <c r="A1" s="1" t="s">
        <v>0</v>
      </c>
      <c r="B1" s="2" t="s">
        <v>1</v>
      </c>
      <c r="C1" s="2" t="s">
        <v>184</v>
      </c>
      <c r="D1" s="2" t="s">
        <v>363</v>
      </c>
      <c r="E1" s="1" t="s">
        <v>367</v>
      </c>
    </row>
    <row r="2" spans="1:5" ht="15" x14ac:dyDescent="0.25">
      <c r="A2" s="4">
        <v>1</v>
      </c>
      <c r="B2" s="5" t="s">
        <v>43</v>
      </c>
      <c r="C2" s="5" t="s">
        <v>225</v>
      </c>
      <c r="D2" s="5" t="s">
        <v>364</v>
      </c>
      <c r="E2" s="6">
        <v>6160.67</v>
      </c>
    </row>
    <row r="3" spans="1:5" ht="15" x14ac:dyDescent="0.25">
      <c r="A3" s="4">
        <v>1</v>
      </c>
      <c r="B3" s="5" t="s">
        <v>45</v>
      </c>
      <c r="C3" s="5" t="s">
        <v>227</v>
      </c>
      <c r="D3" s="5" t="s">
        <v>364</v>
      </c>
      <c r="E3" s="6">
        <v>4783.32</v>
      </c>
    </row>
    <row r="4" spans="1:5" ht="15" x14ac:dyDescent="0.25">
      <c r="A4" s="4">
        <v>1</v>
      </c>
      <c r="B4" s="5" t="s">
        <v>13</v>
      </c>
      <c r="C4" s="5" t="s">
        <v>196</v>
      </c>
      <c r="D4" s="5" t="s">
        <v>364</v>
      </c>
      <c r="E4" s="6">
        <v>550.53</v>
      </c>
    </row>
    <row r="5" spans="1:5" ht="15" x14ac:dyDescent="0.25">
      <c r="A5" s="9">
        <v>1</v>
      </c>
      <c r="B5" s="10" t="s">
        <v>9</v>
      </c>
      <c r="C5" s="10" t="s">
        <v>192</v>
      </c>
      <c r="D5" s="10" t="s">
        <v>364</v>
      </c>
      <c r="E5" s="11">
        <v>166</v>
      </c>
    </row>
    <row r="6" spans="1:5" ht="15" x14ac:dyDescent="0.25">
      <c r="A6" s="4">
        <v>1</v>
      </c>
      <c r="B6" s="5" t="s">
        <v>3</v>
      </c>
      <c r="C6" s="5" t="s">
        <v>186</v>
      </c>
      <c r="D6" s="5" t="s">
        <v>364</v>
      </c>
      <c r="E6" s="6">
        <v>147.12</v>
      </c>
    </row>
    <row r="7" spans="1:5" ht="15" x14ac:dyDescent="0.25">
      <c r="A7" s="4">
        <v>1</v>
      </c>
      <c r="B7" s="5" t="s">
        <v>7</v>
      </c>
      <c r="C7" s="5" t="s">
        <v>190</v>
      </c>
      <c r="D7" s="5" t="s">
        <v>364</v>
      </c>
      <c r="E7" s="6">
        <v>39.619999999999997</v>
      </c>
    </row>
    <row r="8" spans="1:5" ht="15" x14ac:dyDescent="0.25">
      <c r="A8" s="4">
        <v>1</v>
      </c>
      <c r="B8" s="5" t="s">
        <v>377</v>
      </c>
      <c r="C8" s="5" t="s">
        <v>385</v>
      </c>
      <c r="D8" s="5" t="s">
        <v>365</v>
      </c>
      <c r="E8" s="6">
        <v>45.5</v>
      </c>
    </row>
    <row r="9" spans="1:5" ht="15" x14ac:dyDescent="0.25">
      <c r="A9" s="13">
        <v>1</v>
      </c>
      <c r="B9" s="5" t="s">
        <v>378</v>
      </c>
      <c r="C9" s="5" t="s">
        <v>386</v>
      </c>
      <c r="D9" s="13" t="s">
        <v>365</v>
      </c>
      <c r="E9" s="6">
        <v>120</v>
      </c>
    </row>
    <row r="10" spans="1:5" ht="15" x14ac:dyDescent="0.25">
      <c r="A10" s="13">
        <v>1</v>
      </c>
      <c r="B10" s="5" t="s">
        <v>379</v>
      </c>
      <c r="C10" s="5" t="s">
        <v>387</v>
      </c>
      <c r="D10" s="13" t="s">
        <v>365</v>
      </c>
      <c r="E10" s="6">
        <v>294</v>
      </c>
    </row>
    <row r="11" spans="1:5" ht="15" x14ac:dyDescent="0.25">
      <c r="A11" s="13">
        <v>1</v>
      </c>
      <c r="B11" s="5" t="s">
        <v>380</v>
      </c>
      <c r="C11" s="5" t="s">
        <v>388</v>
      </c>
      <c r="D11" s="13" t="s">
        <v>365</v>
      </c>
      <c r="E11" s="6">
        <v>558</v>
      </c>
    </row>
    <row r="12" spans="1:5" ht="15" x14ac:dyDescent="0.25">
      <c r="A12" s="13">
        <v>1</v>
      </c>
      <c r="B12" s="5" t="s">
        <v>381</v>
      </c>
      <c r="C12" s="5" t="s">
        <v>389</v>
      </c>
      <c r="D12" s="13" t="s">
        <v>364</v>
      </c>
      <c r="E12" s="6">
        <v>1100.93</v>
      </c>
    </row>
    <row r="13" spans="1:5" ht="15" x14ac:dyDescent="0.25">
      <c r="A13" s="13">
        <v>1</v>
      </c>
      <c r="B13" s="5" t="s">
        <v>382</v>
      </c>
      <c r="C13" s="5" t="s">
        <v>390</v>
      </c>
      <c r="D13" s="13" t="s">
        <v>364</v>
      </c>
      <c r="E13" s="6">
        <v>314.39999999999998</v>
      </c>
    </row>
    <row r="14" spans="1:5" ht="15" x14ac:dyDescent="0.25">
      <c r="A14" s="13">
        <v>1</v>
      </c>
      <c r="B14" s="5" t="s">
        <v>383</v>
      </c>
      <c r="C14" s="5" t="s">
        <v>391</v>
      </c>
      <c r="D14" s="13" t="s">
        <v>364</v>
      </c>
      <c r="E14" s="6">
        <v>6000</v>
      </c>
    </row>
    <row r="15" spans="1:5" ht="15" x14ac:dyDescent="0.25">
      <c r="A15" s="13">
        <v>1</v>
      </c>
      <c r="B15" s="5" t="s">
        <v>384</v>
      </c>
      <c r="C15" s="5" t="s">
        <v>392</v>
      </c>
      <c r="D15" s="13" t="s">
        <v>364</v>
      </c>
      <c r="E15" s="6">
        <v>1402.21</v>
      </c>
    </row>
    <row r="17" spans="3:5" ht="15" x14ac:dyDescent="0.25">
      <c r="E17" s="14">
        <f>SUM(E2:E15)</f>
        <v>21682.300000000003</v>
      </c>
    </row>
    <row r="19" spans="3:5" ht="15" x14ac:dyDescent="0.25">
      <c r="C19" s="18" t="s">
        <v>418</v>
      </c>
      <c r="D19" s="19"/>
      <c r="E19" s="20">
        <f>E17+'32'!E37+'33'!E11+'34'!E42+'36'!E13</f>
        <v>188024.38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F9FA6-D103-47AA-AF48-9A0321C21303}">
  <dimension ref="A1:E37"/>
  <sheetViews>
    <sheetView workbookViewId="0">
      <pane ySplit="1" topLeftCell="A2" activePane="bottomLeft" state="frozen"/>
      <selection pane="bottomLeft" activeCell="J18" sqref="J18"/>
    </sheetView>
  </sheetViews>
  <sheetFormatPr defaultRowHeight="12.75" x14ac:dyDescent="0.2"/>
  <cols>
    <col min="1" max="1" width="5.7109375" bestFit="1" customWidth="1"/>
    <col min="2" max="2" width="12.140625" bestFit="1" customWidth="1"/>
    <col min="3" max="3" width="88.42578125" customWidth="1"/>
    <col min="4" max="4" width="3.5703125" bestFit="1" customWidth="1"/>
    <col min="5" max="5" width="16.140625" bestFit="1" customWidth="1"/>
  </cols>
  <sheetData>
    <row r="1" spans="1:5" ht="15" x14ac:dyDescent="0.25">
      <c r="A1" s="1" t="s">
        <v>0</v>
      </c>
      <c r="B1" s="2" t="s">
        <v>1</v>
      </c>
      <c r="C1" s="2" t="s">
        <v>184</v>
      </c>
      <c r="D1" s="2" t="s">
        <v>363</v>
      </c>
      <c r="E1" s="1" t="s">
        <v>367</v>
      </c>
    </row>
    <row r="2" spans="1:5" s="3" customFormat="1" ht="15" x14ac:dyDescent="0.25">
      <c r="A2" s="4">
        <v>1</v>
      </c>
      <c r="B2" s="5" t="s">
        <v>91</v>
      </c>
      <c r="C2" s="5" t="s">
        <v>271</v>
      </c>
      <c r="D2" s="5" t="s">
        <v>364</v>
      </c>
      <c r="E2" s="6">
        <v>9210</v>
      </c>
    </row>
    <row r="3" spans="1:5" s="3" customFormat="1" ht="15" x14ac:dyDescent="0.25">
      <c r="A3" s="4">
        <v>1</v>
      </c>
      <c r="B3" s="16" t="s">
        <v>86</v>
      </c>
      <c r="C3" s="5" t="s">
        <v>267</v>
      </c>
      <c r="D3" s="5" t="s">
        <v>364</v>
      </c>
      <c r="E3" s="6">
        <v>5140.26</v>
      </c>
    </row>
    <row r="4" spans="1:5" s="12" customFormat="1" ht="15" x14ac:dyDescent="0.25">
      <c r="A4" s="9">
        <v>1</v>
      </c>
      <c r="B4" s="10" t="s">
        <v>69</v>
      </c>
      <c r="C4" s="10" t="s">
        <v>251</v>
      </c>
      <c r="D4" s="10" t="s">
        <v>364</v>
      </c>
      <c r="E4" s="11">
        <v>1070</v>
      </c>
    </row>
    <row r="5" spans="1:5" s="3" customFormat="1" ht="15" x14ac:dyDescent="0.25">
      <c r="A5" s="4">
        <v>1</v>
      </c>
      <c r="B5" s="16" t="s">
        <v>90</v>
      </c>
      <c r="C5" s="5" t="s">
        <v>270</v>
      </c>
      <c r="D5" s="5" t="s">
        <v>364</v>
      </c>
      <c r="E5" s="6">
        <v>1367.04</v>
      </c>
    </row>
    <row r="6" spans="1:5" s="3" customFormat="1" ht="15" x14ac:dyDescent="0.25">
      <c r="A6" s="4">
        <v>1</v>
      </c>
      <c r="B6" s="5">
        <v>3240523003</v>
      </c>
      <c r="C6" s="5" t="s">
        <v>256</v>
      </c>
      <c r="D6" s="5" t="s">
        <v>364</v>
      </c>
      <c r="E6" s="6">
        <v>1283.25</v>
      </c>
    </row>
    <row r="7" spans="1:5" s="3" customFormat="1" ht="15" x14ac:dyDescent="0.25">
      <c r="A7" s="4">
        <v>1</v>
      </c>
      <c r="B7" s="5">
        <v>3240383015</v>
      </c>
      <c r="C7" s="5" t="s">
        <v>255</v>
      </c>
      <c r="D7" s="5" t="s">
        <v>364</v>
      </c>
      <c r="E7" s="6">
        <v>1336.44</v>
      </c>
    </row>
    <row r="8" spans="1:5" s="3" customFormat="1" ht="15" x14ac:dyDescent="0.25">
      <c r="A8" s="4">
        <v>1</v>
      </c>
      <c r="B8" s="5" t="s">
        <v>80</v>
      </c>
      <c r="C8" s="5" t="s">
        <v>261</v>
      </c>
      <c r="D8" s="5" t="s">
        <v>364</v>
      </c>
      <c r="E8" s="6">
        <v>1297.33</v>
      </c>
    </row>
    <row r="9" spans="1:5" s="3" customFormat="1" ht="15" x14ac:dyDescent="0.25">
      <c r="A9" s="4">
        <v>1</v>
      </c>
      <c r="B9" s="5" t="s">
        <v>66</v>
      </c>
      <c r="C9" s="5" t="s">
        <v>248</v>
      </c>
      <c r="D9" s="5" t="s">
        <v>364</v>
      </c>
      <c r="E9" s="6">
        <v>926.71</v>
      </c>
    </row>
    <row r="10" spans="1:5" s="3" customFormat="1" ht="15" x14ac:dyDescent="0.25">
      <c r="A10" s="4">
        <v>1</v>
      </c>
      <c r="B10" s="5" t="s">
        <v>57</v>
      </c>
      <c r="C10" s="5" t="s">
        <v>239</v>
      </c>
      <c r="D10" s="5" t="s">
        <v>364</v>
      </c>
      <c r="E10" s="6">
        <v>845.1</v>
      </c>
    </row>
    <row r="11" spans="1:5" s="3" customFormat="1" ht="15" x14ac:dyDescent="0.25">
      <c r="A11" s="4">
        <v>1</v>
      </c>
      <c r="B11" s="5">
        <v>3240131217</v>
      </c>
      <c r="C11" s="5" t="s">
        <v>243</v>
      </c>
      <c r="D11" s="5" t="s">
        <v>364</v>
      </c>
      <c r="E11" s="6">
        <v>489.4</v>
      </c>
    </row>
    <row r="12" spans="1:5" s="3" customFormat="1" ht="15" x14ac:dyDescent="0.25">
      <c r="A12" s="4">
        <v>1</v>
      </c>
      <c r="B12" s="5" t="s">
        <v>78</v>
      </c>
      <c r="C12" s="5" t="s">
        <v>259</v>
      </c>
      <c r="D12" s="5" t="s">
        <v>364</v>
      </c>
      <c r="E12" s="6">
        <v>756.16</v>
      </c>
    </row>
    <row r="13" spans="1:5" s="3" customFormat="1" ht="15" x14ac:dyDescent="0.25">
      <c r="A13" s="4">
        <v>1</v>
      </c>
      <c r="B13" s="5" t="s">
        <v>76</v>
      </c>
      <c r="C13" s="5" t="s">
        <v>257</v>
      </c>
      <c r="D13" s="5" t="s">
        <v>364</v>
      </c>
      <c r="E13" s="6">
        <v>614.88</v>
      </c>
    </row>
    <row r="14" spans="1:5" s="3" customFormat="1" ht="15" x14ac:dyDescent="0.25">
      <c r="A14" s="4">
        <v>1</v>
      </c>
      <c r="B14" s="5" t="s">
        <v>97</v>
      </c>
      <c r="C14" s="5" t="s">
        <v>277</v>
      </c>
      <c r="D14" s="5" t="s">
        <v>364</v>
      </c>
      <c r="E14" s="6">
        <v>348</v>
      </c>
    </row>
    <row r="15" spans="1:5" s="3" customFormat="1" ht="15" x14ac:dyDescent="0.25">
      <c r="A15" s="4">
        <v>1</v>
      </c>
      <c r="B15" s="5" t="s">
        <v>58</v>
      </c>
      <c r="C15" s="5" t="s">
        <v>240</v>
      </c>
      <c r="D15" s="5" t="s">
        <v>364</v>
      </c>
      <c r="E15" s="6">
        <v>268.13</v>
      </c>
    </row>
    <row r="16" spans="1:5" s="3" customFormat="1" ht="15" x14ac:dyDescent="0.25">
      <c r="A16" s="4">
        <v>1</v>
      </c>
      <c r="B16" s="5" t="s">
        <v>77</v>
      </c>
      <c r="C16" s="5" t="s">
        <v>258</v>
      </c>
      <c r="D16" s="5" t="s">
        <v>364</v>
      </c>
      <c r="E16" s="6">
        <v>223.58</v>
      </c>
    </row>
    <row r="17" spans="1:5" s="3" customFormat="1" ht="15" x14ac:dyDescent="0.25">
      <c r="A17" s="4">
        <v>1</v>
      </c>
      <c r="B17" s="5" t="s">
        <v>70</v>
      </c>
      <c r="C17" s="5" t="s">
        <v>252</v>
      </c>
      <c r="D17" s="5" t="s">
        <v>364</v>
      </c>
      <c r="E17" s="6">
        <v>91.91</v>
      </c>
    </row>
    <row r="18" spans="1:5" s="3" customFormat="1" ht="15" x14ac:dyDescent="0.25">
      <c r="A18" s="4">
        <v>1</v>
      </c>
      <c r="B18" s="5" t="s">
        <v>92</v>
      </c>
      <c r="C18" s="5" t="s">
        <v>272</v>
      </c>
      <c r="D18" s="5" t="s">
        <v>364</v>
      </c>
      <c r="E18" s="6">
        <v>286</v>
      </c>
    </row>
    <row r="19" spans="1:5" s="3" customFormat="1" ht="15" x14ac:dyDescent="0.25">
      <c r="A19" s="4">
        <v>1</v>
      </c>
      <c r="B19" s="5" t="s">
        <v>95</v>
      </c>
      <c r="C19" s="5" t="s">
        <v>275</v>
      </c>
      <c r="D19" s="5" t="s">
        <v>364</v>
      </c>
      <c r="E19" s="6">
        <v>47</v>
      </c>
    </row>
    <row r="20" spans="1:5" s="3" customFormat="1" ht="15" x14ac:dyDescent="0.25">
      <c r="A20" s="4">
        <v>1</v>
      </c>
      <c r="B20" s="16" t="s">
        <v>46</v>
      </c>
      <c r="C20" s="5" t="s">
        <v>228</v>
      </c>
      <c r="D20" s="5" t="s">
        <v>364</v>
      </c>
      <c r="E20" s="6">
        <v>153.36000000000001</v>
      </c>
    </row>
    <row r="21" spans="1:5" s="3" customFormat="1" ht="15" x14ac:dyDescent="0.25">
      <c r="A21" s="4">
        <v>1</v>
      </c>
      <c r="B21" s="5" t="s">
        <v>50</v>
      </c>
      <c r="C21" s="5" t="s">
        <v>232</v>
      </c>
      <c r="D21" s="5" t="s">
        <v>366</v>
      </c>
      <c r="E21" s="6">
        <v>450</v>
      </c>
    </row>
    <row r="22" spans="1:5" s="3" customFormat="1" ht="15" x14ac:dyDescent="0.25">
      <c r="A22" s="4">
        <v>1</v>
      </c>
      <c r="B22" s="5" t="s">
        <v>93</v>
      </c>
      <c r="C22" s="5" t="s">
        <v>273</v>
      </c>
      <c r="D22" s="5" t="s">
        <v>364</v>
      </c>
      <c r="E22" s="6">
        <v>23.39</v>
      </c>
    </row>
    <row r="23" spans="1:5" s="3" customFormat="1" ht="15" x14ac:dyDescent="0.25">
      <c r="A23" s="4">
        <v>1</v>
      </c>
      <c r="B23" s="5" t="s">
        <v>53</v>
      </c>
      <c r="C23" s="5" t="s">
        <v>235</v>
      </c>
      <c r="D23" s="5" t="s">
        <v>366</v>
      </c>
      <c r="E23" s="6">
        <v>12</v>
      </c>
    </row>
    <row r="24" spans="1:5" s="3" customFormat="1" ht="15" x14ac:dyDescent="0.25">
      <c r="A24" s="4">
        <v>2</v>
      </c>
      <c r="B24" s="5" t="s">
        <v>180</v>
      </c>
      <c r="C24" s="5" t="s">
        <v>359</v>
      </c>
      <c r="D24" s="5" t="s">
        <v>364</v>
      </c>
      <c r="E24" s="6">
        <v>97.68</v>
      </c>
    </row>
    <row r="25" spans="1:5" s="3" customFormat="1" ht="15" x14ac:dyDescent="0.25">
      <c r="A25" s="4">
        <v>2</v>
      </c>
      <c r="B25" s="5" t="s">
        <v>182</v>
      </c>
      <c r="C25" s="5" t="s">
        <v>361</v>
      </c>
      <c r="D25" s="5" t="s">
        <v>364</v>
      </c>
      <c r="E25" s="6">
        <v>190</v>
      </c>
    </row>
    <row r="26" spans="1:5" s="3" customFormat="1" ht="15" x14ac:dyDescent="0.25">
      <c r="A26" s="4">
        <v>2</v>
      </c>
      <c r="B26" s="5" t="s">
        <v>183</v>
      </c>
      <c r="C26" s="5" t="s">
        <v>362</v>
      </c>
      <c r="D26" s="5" t="s">
        <v>364</v>
      </c>
      <c r="E26" s="6">
        <v>135</v>
      </c>
    </row>
    <row r="27" spans="1:5" ht="15" x14ac:dyDescent="0.25">
      <c r="A27" s="4">
        <v>1</v>
      </c>
      <c r="B27" s="5" t="s">
        <v>393</v>
      </c>
      <c r="C27" s="5" t="s">
        <v>396</v>
      </c>
      <c r="D27" s="5" t="s">
        <v>364</v>
      </c>
      <c r="E27" s="6">
        <v>4403.24</v>
      </c>
    </row>
    <row r="28" spans="1:5" ht="15" x14ac:dyDescent="0.25">
      <c r="A28" s="4">
        <v>2</v>
      </c>
      <c r="B28" s="5" t="s">
        <v>394</v>
      </c>
      <c r="C28" s="5" t="s">
        <v>397</v>
      </c>
      <c r="D28" s="5" t="s">
        <v>364</v>
      </c>
      <c r="E28" s="6">
        <v>818.86</v>
      </c>
    </row>
    <row r="29" spans="1:5" ht="15" x14ac:dyDescent="0.25">
      <c r="A29" s="4">
        <v>1</v>
      </c>
      <c r="B29" s="5">
        <v>3200084013</v>
      </c>
      <c r="C29" s="5" t="s">
        <v>398</v>
      </c>
      <c r="D29" s="5" t="s">
        <v>364</v>
      </c>
      <c r="E29" s="6">
        <v>497.52</v>
      </c>
    </row>
    <row r="30" spans="1:5" ht="15" x14ac:dyDescent="0.25">
      <c r="A30" s="4">
        <v>1</v>
      </c>
      <c r="B30" s="5">
        <v>3240324013</v>
      </c>
      <c r="C30" s="5" t="s">
        <v>399</v>
      </c>
      <c r="D30" s="5" t="s">
        <v>364</v>
      </c>
      <c r="E30" s="6">
        <v>1573.64</v>
      </c>
    </row>
    <row r="31" spans="1:5" ht="15" x14ac:dyDescent="0.25">
      <c r="A31" s="4">
        <v>1</v>
      </c>
      <c r="B31" s="5">
        <v>3240222515</v>
      </c>
      <c r="C31" s="5" t="s">
        <v>400</v>
      </c>
      <c r="D31" s="5" t="s">
        <v>364</v>
      </c>
      <c r="E31" s="6">
        <v>1333.01</v>
      </c>
    </row>
    <row r="32" spans="1:5" ht="15" x14ac:dyDescent="0.25">
      <c r="A32" s="4">
        <v>1</v>
      </c>
      <c r="B32" s="5">
        <v>3240282013</v>
      </c>
      <c r="C32" s="5" t="s">
        <v>401</v>
      </c>
      <c r="D32" s="5" t="s">
        <v>364</v>
      </c>
      <c r="E32" s="6">
        <v>1220.33</v>
      </c>
    </row>
    <row r="33" spans="1:5" ht="15" x14ac:dyDescent="0.25">
      <c r="A33" s="4">
        <v>1</v>
      </c>
      <c r="B33" s="5">
        <v>32402550</v>
      </c>
      <c r="C33" s="5" t="s">
        <v>402</v>
      </c>
      <c r="D33" s="5" t="s">
        <v>364</v>
      </c>
      <c r="E33" s="6">
        <v>1071.5</v>
      </c>
    </row>
    <row r="34" spans="1:5" ht="15" x14ac:dyDescent="0.25">
      <c r="A34" s="4">
        <v>1</v>
      </c>
      <c r="B34" s="5" t="s">
        <v>395</v>
      </c>
      <c r="C34" s="5" t="s">
        <v>403</v>
      </c>
      <c r="D34" s="5" t="s">
        <v>364</v>
      </c>
      <c r="E34" s="6">
        <v>1126.8699999999999</v>
      </c>
    </row>
    <row r="35" spans="1:5" ht="15" x14ac:dyDescent="0.25">
      <c r="A35" s="4"/>
      <c r="B35" s="5"/>
      <c r="C35" s="5"/>
      <c r="D35" s="5"/>
      <c r="E35" s="6"/>
    </row>
    <row r="36" spans="1:5" ht="15" x14ac:dyDescent="0.25">
      <c r="A36" s="4"/>
      <c r="B36" s="5"/>
      <c r="C36" s="5"/>
      <c r="D36" s="5"/>
      <c r="E36" s="6"/>
    </row>
    <row r="37" spans="1:5" x14ac:dyDescent="0.2">
      <c r="E37" s="15">
        <f>SUM(E2:E34)</f>
        <v>38707.590000000011</v>
      </c>
    </row>
  </sheetData>
  <autoFilter ref="A1:E26" xr:uid="{021F9FA6-D103-47AA-AF48-9A0321C21303}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47EAD-A394-4B3E-9ABC-B0E6DD9BC013}">
  <dimension ref="A1:E11"/>
  <sheetViews>
    <sheetView tabSelected="1" workbookViewId="0">
      <pane ySplit="1" topLeftCell="A2" activePane="bottomLeft" state="frozen"/>
      <selection pane="bottomLeft" activeCell="L15" sqref="L15"/>
    </sheetView>
  </sheetViews>
  <sheetFormatPr defaultRowHeight="12.75" x14ac:dyDescent="0.2"/>
  <cols>
    <col min="1" max="1" width="5.7109375" bestFit="1" customWidth="1"/>
    <col min="2" max="2" width="12" bestFit="1" customWidth="1"/>
    <col min="3" max="3" width="82.7109375" customWidth="1"/>
    <col min="4" max="4" width="3.5703125" bestFit="1" customWidth="1"/>
    <col min="5" max="5" width="16.140625" bestFit="1" customWidth="1"/>
  </cols>
  <sheetData>
    <row r="1" spans="1:5" ht="15" x14ac:dyDescent="0.25">
      <c r="A1" s="1" t="s">
        <v>0</v>
      </c>
      <c r="B1" s="2" t="s">
        <v>1</v>
      </c>
      <c r="C1" s="2" t="s">
        <v>184</v>
      </c>
      <c r="D1" s="2" t="s">
        <v>363</v>
      </c>
      <c r="E1" s="1" t="s">
        <v>367</v>
      </c>
    </row>
    <row r="2" spans="1:5" s="3" customFormat="1" ht="15" x14ac:dyDescent="0.25">
      <c r="A2" s="4">
        <v>1</v>
      </c>
      <c r="B2" s="5">
        <v>33400014</v>
      </c>
      <c r="C2" s="5" t="s">
        <v>294</v>
      </c>
      <c r="D2" s="5" t="s">
        <v>364</v>
      </c>
      <c r="E2" s="6">
        <v>5649</v>
      </c>
    </row>
    <row r="3" spans="1:5" s="3" customFormat="1" ht="15" x14ac:dyDescent="0.25">
      <c r="A3" s="4">
        <v>1</v>
      </c>
      <c r="B3" s="5" t="s">
        <v>112</v>
      </c>
      <c r="C3" s="5" t="s">
        <v>292</v>
      </c>
      <c r="D3" s="5" t="s">
        <v>364</v>
      </c>
      <c r="E3" s="6">
        <v>984</v>
      </c>
    </row>
    <row r="4" spans="1:5" s="3" customFormat="1" ht="15" x14ac:dyDescent="0.25">
      <c r="A4" s="4">
        <v>1</v>
      </c>
      <c r="B4" s="5" t="s">
        <v>113</v>
      </c>
      <c r="C4" s="5" t="s">
        <v>293</v>
      </c>
      <c r="D4" s="5" t="s">
        <v>364</v>
      </c>
      <c r="E4" s="6">
        <v>975</v>
      </c>
    </row>
    <row r="5" spans="1:5" s="3" customFormat="1" ht="15" x14ac:dyDescent="0.25">
      <c r="A5" s="4">
        <v>1</v>
      </c>
      <c r="B5" s="5" t="s">
        <v>111</v>
      </c>
      <c r="C5" s="5" t="s">
        <v>291</v>
      </c>
      <c r="D5" s="5" t="s">
        <v>364</v>
      </c>
      <c r="E5" s="6">
        <v>360</v>
      </c>
    </row>
    <row r="6" spans="1:5" s="3" customFormat="1" ht="15" x14ac:dyDescent="0.25">
      <c r="A6" s="4">
        <v>1</v>
      </c>
      <c r="B6" s="5" t="s">
        <v>124</v>
      </c>
      <c r="C6" s="5" t="s">
        <v>304</v>
      </c>
      <c r="D6" s="5" t="s">
        <v>364</v>
      </c>
      <c r="E6" s="6">
        <v>143.44999999999999</v>
      </c>
    </row>
    <row r="7" spans="1:5" s="3" customFormat="1" ht="15" x14ac:dyDescent="0.25">
      <c r="A7" s="4">
        <v>1</v>
      </c>
      <c r="B7" s="5" t="s">
        <v>125</v>
      </c>
      <c r="C7" s="5" t="s">
        <v>305</v>
      </c>
      <c r="D7" s="5" t="s">
        <v>366</v>
      </c>
      <c r="E7" s="6">
        <v>22</v>
      </c>
    </row>
    <row r="8" spans="1:5" ht="15" x14ac:dyDescent="0.25">
      <c r="B8" s="5">
        <v>33800142</v>
      </c>
      <c r="C8" s="5" t="s">
        <v>404</v>
      </c>
      <c r="D8" s="5" t="s">
        <v>364</v>
      </c>
      <c r="E8" s="6">
        <v>13369</v>
      </c>
    </row>
    <row r="9" spans="1:5" ht="15" x14ac:dyDescent="0.25">
      <c r="B9" s="5">
        <v>3370011</v>
      </c>
      <c r="C9" s="5" t="s">
        <v>405</v>
      </c>
      <c r="E9" s="6">
        <v>7850.55</v>
      </c>
    </row>
    <row r="11" spans="1:5" ht="15" x14ac:dyDescent="0.25">
      <c r="E11" s="14">
        <f>SUM(E2:E9)</f>
        <v>29353</v>
      </c>
    </row>
  </sheetData>
  <autoFilter ref="A1:E7" xr:uid="{B8247EAD-A394-4B3E-9ABC-B0E6DD9BC013}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086E-EFD2-4346-B7DD-041D8995CB05}">
  <dimension ref="A1:E42"/>
  <sheetViews>
    <sheetView workbookViewId="0">
      <pane ySplit="1" topLeftCell="A2" activePane="bottomLeft" state="frozen"/>
      <selection pane="bottomLeft" activeCell="K17" sqref="K17"/>
    </sheetView>
  </sheetViews>
  <sheetFormatPr defaultRowHeight="12.75" x14ac:dyDescent="0.2"/>
  <cols>
    <col min="1" max="1" width="5.7109375" bestFit="1" customWidth="1"/>
    <col min="2" max="2" width="14" bestFit="1" customWidth="1"/>
    <col min="3" max="3" width="80.140625" customWidth="1"/>
    <col min="4" max="4" width="3.5703125" bestFit="1" customWidth="1"/>
    <col min="5" max="5" width="16.140625" bestFit="1" customWidth="1"/>
  </cols>
  <sheetData>
    <row r="1" spans="1:5" ht="15" x14ac:dyDescent="0.25">
      <c r="A1" s="1" t="s">
        <v>0</v>
      </c>
      <c r="B1" s="2" t="s">
        <v>1</v>
      </c>
      <c r="C1" s="2" t="s">
        <v>184</v>
      </c>
      <c r="D1" s="2" t="s">
        <v>363</v>
      </c>
      <c r="E1" s="1" t="s">
        <v>367</v>
      </c>
    </row>
    <row r="2" spans="1:5" ht="15" x14ac:dyDescent="0.25">
      <c r="A2" s="4">
        <v>1</v>
      </c>
      <c r="B2" s="5" t="s">
        <v>139</v>
      </c>
      <c r="C2" s="5" t="s">
        <v>319</v>
      </c>
      <c r="D2" s="5" t="s">
        <v>364</v>
      </c>
      <c r="E2" s="6">
        <v>11423</v>
      </c>
    </row>
    <row r="3" spans="1:5" ht="15" x14ac:dyDescent="0.25">
      <c r="A3" s="4">
        <v>1</v>
      </c>
      <c r="B3" s="5" t="s">
        <v>133</v>
      </c>
      <c r="C3" s="5" t="s">
        <v>313</v>
      </c>
      <c r="D3" s="5" t="s">
        <v>364</v>
      </c>
      <c r="E3" s="6">
        <v>3296</v>
      </c>
    </row>
    <row r="4" spans="1:5" ht="15" x14ac:dyDescent="0.25">
      <c r="A4" s="4">
        <v>1</v>
      </c>
      <c r="B4" s="5">
        <v>3401462600</v>
      </c>
      <c r="C4" s="5" t="s">
        <v>316</v>
      </c>
      <c r="D4" s="5" t="s">
        <v>364</v>
      </c>
      <c r="E4" s="6">
        <v>1896</v>
      </c>
    </row>
    <row r="5" spans="1:5" ht="15" x14ac:dyDescent="0.25">
      <c r="A5" s="4">
        <v>1</v>
      </c>
      <c r="B5" s="5">
        <v>34014600</v>
      </c>
      <c r="C5" s="5" t="s">
        <v>315</v>
      </c>
      <c r="D5" s="5" t="s">
        <v>364</v>
      </c>
      <c r="E5" s="6">
        <v>1910</v>
      </c>
    </row>
    <row r="6" spans="1:5" ht="15" x14ac:dyDescent="0.25">
      <c r="A6" s="4">
        <v>1</v>
      </c>
      <c r="B6" s="5">
        <v>340068523</v>
      </c>
      <c r="C6" s="5" t="s">
        <v>308</v>
      </c>
      <c r="D6" s="5" t="s">
        <v>364</v>
      </c>
      <c r="E6" s="6">
        <v>1630</v>
      </c>
    </row>
    <row r="7" spans="1:5" ht="15" x14ac:dyDescent="0.25">
      <c r="A7" s="4">
        <v>1</v>
      </c>
      <c r="B7" s="5">
        <v>3401715142</v>
      </c>
      <c r="C7" s="5" t="s">
        <v>317</v>
      </c>
      <c r="D7" s="5" t="s">
        <v>364</v>
      </c>
      <c r="E7" s="6">
        <v>1107</v>
      </c>
    </row>
    <row r="8" spans="1:5" ht="15" x14ac:dyDescent="0.25">
      <c r="A8" s="4">
        <v>1</v>
      </c>
      <c r="B8" s="5">
        <v>3401159</v>
      </c>
      <c r="C8" s="5" t="s">
        <v>312</v>
      </c>
      <c r="D8" s="5" t="s">
        <v>364</v>
      </c>
      <c r="E8" s="6">
        <v>967</v>
      </c>
    </row>
    <row r="9" spans="1:5" ht="15" x14ac:dyDescent="0.25">
      <c r="A9" s="4">
        <v>1</v>
      </c>
      <c r="B9" s="5">
        <v>34048020</v>
      </c>
      <c r="C9" s="5" t="s">
        <v>329</v>
      </c>
      <c r="D9" s="5" t="s">
        <v>364</v>
      </c>
      <c r="E9" s="6">
        <v>1000</v>
      </c>
    </row>
    <row r="10" spans="1:5" ht="15" x14ac:dyDescent="0.25">
      <c r="A10" s="4">
        <v>1</v>
      </c>
      <c r="B10" s="5">
        <v>3420320400</v>
      </c>
      <c r="C10" s="5" t="s">
        <v>335</v>
      </c>
      <c r="D10" s="5" t="s">
        <v>364</v>
      </c>
      <c r="E10" s="6">
        <v>685.98</v>
      </c>
    </row>
    <row r="11" spans="1:5" ht="15" x14ac:dyDescent="0.25">
      <c r="A11" s="4">
        <v>1</v>
      </c>
      <c r="B11" s="5" t="s">
        <v>159</v>
      </c>
      <c r="C11" s="5" t="s">
        <v>339</v>
      </c>
      <c r="D11" s="5" t="s">
        <v>364</v>
      </c>
      <c r="E11" s="6">
        <v>234</v>
      </c>
    </row>
    <row r="12" spans="1:5" ht="15" x14ac:dyDescent="0.25">
      <c r="A12" s="4">
        <v>1</v>
      </c>
      <c r="B12" s="5">
        <v>340136001</v>
      </c>
      <c r="C12" s="5" t="s">
        <v>314</v>
      </c>
      <c r="D12" s="5" t="s">
        <v>364</v>
      </c>
      <c r="E12" s="6">
        <v>911</v>
      </c>
    </row>
    <row r="13" spans="1:5" ht="15" x14ac:dyDescent="0.25">
      <c r="A13" s="4">
        <v>1</v>
      </c>
      <c r="B13" s="5">
        <v>34060020</v>
      </c>
      <c r="C13" s="5" t="s">
        <v>332</v>
      </c>
      <c r="D13" s="5" t="s">
        <v>364</v>
      </c>
      <c r="E13" s="6">
        <v>741</v>
      </c>
    </row>
    <row r="14" spans="1:5" ht="15" x14ac:dyDescent="0.25">
      <c r="A14" s="4">
        <v>1</v>
      </c>
      <c r="B14" s="5" t="s">
        <v>160</v>
      </c>
      <c r="C14" s="5" t="s">
        <v>340</v>
      </c>
      <c r="D14" s="5" t="s">
        <v>364</v>
      </c>
      <c r="E14" s="6">
        <v>51</v>
      </c>
    </row>
    <row r="15" spans="1:5" ht="15" x14ac:dyDescent="0.25">
      <c r="A15" s="4">
        <v>1</v>
      </c>
      <c r="B15" s="5" t="s">
        <v>153</v>
      </c>
      <c r="C15" s="5" t="s">
        <v>333</v>
      </c>
      <c r="D15" s="5" t="s">
        <v>364</v>
      </c>
      <c r="E15" s="6">
        <v>75</v>
      </c>
    </row>
    <row r="16" spans="1:5" ht="15" x14ac:dyDescent="0.25">
      <c r="A16" s="4">
        <v>1</v>
      </c>
      <c r="B16" s="5">
        <v>34021050</v>
      </c>
      <c r="C16" s="5" t="s">
        <v>322</v>
      </c>
      <c r="D16" s="5" t="s">
        <v>364</v>
      </c>
      <c r="E16" s="6">
        <v>283</v>
      </c>
    </row>
    <row r="17" spans="1:5" ht="15" x14ac:dyDescent="0.25">
      <c r="A17" s="4">
        <v>2</v>
      </c>
      <c r="B17" s="5">
        <v>342020063</v>
      </c>
      <c r="C17" s="5" t="s">
        <v>361</v>
      </c>
      <c r="D17" s="5" t="s">
        <v>364</v>
      </c>
      <c r="E17" s="6">
        <v>190</v>
      </c>
    </row>
    <row r="18" spans="1:5" ht="15" x14ac:dyDescent="0.25">
      <c r="A18" s="4">
        <v>1</v>
      </c>
      <c r="B18" s="5">
        <v>340480509</v>
      </c>
      <c r="C18" s="5" t="s">
        <v>330</v>
      </c>
      <c r="D18" s="5" t="s">
        <v>364</v>
      </c>
      <c r="E18" s="6">
        <v>173</v>
      </c>
    </row>
    <row r="19" spans="1:5" ht="15" x14ac:dyDescent="0.25">
      <c r="A19" s="4">
        <v>1</v>
      </c>
      <c r="B19" s="5">
        <v>34040523901</v>
      </c>
      <c r="C19" s="5" t="s">
        <v>327</v>
      </c>
      <c r="D19" s="5" t="s">
        <v>364</v>
      </c>
      <c r="E19" s="6">
        <v>149</v>
      </c>
    </row>
    <row r="20" spans="1:5" ht="15" x14ac:dyDescent="0.25">
      <c r="A20" s="4">
        <v>1</v>
      </c>
      <c r="B20" s="5">
        <v>3403899900</v>
      </c>
      <c r="C20" s="5" t="s">
        <v>326</v>
      </c>
      <c r="D20" s="5" t="s">
        <v>364</v>
      </c>
      <c r="E20" s="6">
        <v>111</v>
      </c>
    </row>
    <row r="21" spans="1:5" ht="15" x14ac:dyDescent="0.25">
      <c r="A21" s="4">
        <v>1</v>
      </c>
      <c r="B21" s="5" t="s">
        <v>151</v>
      </c>
      <c r="C21" s="5" t="s">
        <v>331</v>
      </c>
      <c r="D21" s="5" t="s">
        <v>364</v>
      </c>
      <c r="E21" s="6">
        <v>572</v>
      </c>
    </row>
    <row r="22" spans="1:5" ht="15" x14ac:dyDescent="0.25">
      <c r="A22" s="4">
        <v>2</v>
      </c>
      <c r="B22" s="5">
        <v>3420300800</v>
      </c>
      <c r="C22" s="5" t="s">
        <v>362</v>
      </c>
      <c r="D22" s="5" t="s">
        <v>364</v>
      </c>
      <c r="E22" s="6">
        <v>135</v>
      </c>
    </row>
    <row r="23" spans="1:5" ht="15" x14ac:dyDescent="0.25">
      <c r="A23" s="4">
        <v>1</v>
      </c>
      <c r="B23" s="5" t="s">
        <v>129</v>
      </c>
      <c r="C23" s="5" t="s">
        <v>309</v>
      </c>
      <c r="D23" s="5" t="s">
        <v>364</v>
      </c>
      <c r="E23" s="6">
        <v>90</v>
      </c>
    </row>
    <row r="24" spans="1:5" ht="15" x14ac:dyDescent="0.25">
      <c r="A24" s="4">
        <v>1</v>
      </c>
      <c r="B24" s="5" t="s">
        <v>130</v>
      </c>
      <c r="C24" s="5" t="s">
        <v>310</v>
      </c>
      <c r="D24" s="5" t="s">
        <v>364</v>
      </c>
      <c r="E24" s="6">
        <v>17</v>
      </c>
    </row>
    <row r="25" spans="1:5" ht="15" x14ac:dyDescent="0.25">
      <c r="A25" s="4">
        <v>1</v>
      </c>
      <c r="B25" s="5">
        <v>3402652390</v>
      </c>
      <c r="C25" s="5" t="s">
        <v>325</v>
      </c>
      <c r="D25" s="5" t="s">
        <v>364</v>
      </c>
      <c r="E25" s="6">
        <v>13</v>
      </c>
    </row>
    <row r="26" spans="1:5" ht="15" x14ac:dyDescent="0.25">
      <c r="A26" s="4">
        <v>1</v>
      </c>
      <c r="B26" s="5">
        <v>340190600</v>
      </c>
      <c r="C26" s="5" t="s">
        <v>318</v>
      </c>
      <c r="D26" s="5" t="s">
        <v>364</v>
      </c>
      <c r="E26" s="6">
        <v>14</v>
      </c>
    </row>
    <row r="27" spans="1:5" ht="15" x14ac:dyDescent="0.25">
      <c r="A27" s="4">
        <v>1</v>
      </c>
      <c r="B27" s="5">
        <v>6221000019</v>
      </c>
      <c r="C27" s="5" t="s">
        <v>351</v>
      </c>
      <c r="D27" s="5" t="s">
        <v>364</v>
      </c>
      <c r="E27" s="6">
        <v>236</v>
      </c>
    </row>
    <row r="28" spans="1:5" ht="15" x14ac:dyDescent="0.25">
      <c r="A28" s="4">
        <v>1</v>
      </c>
      <c r="B28" s="5" t="s">
        <v>172</v>
      </c>
      <c r="C28" s="5" t="s">
        <v>352</v>
      </c>
      <c r="D28" s="5" t="s">
        <v>364</v>
      </c>
      <c r="E28" s="6">
        <v>773</v>
      </c>
    </row>
    <row r="29" spans="1:5" ht="15" x14ac:dyDescent="0.25">
      <c r="B29" s="5">
        <v>340170235</v>
      </c>
      <c r="C29" s="3" t="s">
        <v>406</v>
      </c>
      <c r="D29" s="17" t="s">
        <v>364</v>
      </c>
      <c r="E29" s="6">
        <v>2155</v>
      </c>
    </row>
    <row r="30" spans="1:5" ht="15" x14ac:dyDescent="0.25">
      <c r="B30" s="5">
        <v>34042600</v>
      </c>
      <c r="C30" s="3" t="s">
        <v>407</v>
      </c>
      <c r="D30" s="17" t="s">
        <v>364</v>
      </c>
      <c r="E30" s="6">
        <v>923</v>
      </c>
    </row>
    <row r="31" spans="1:5" ht="15" x14ac:dyDescent="0.25">
      <c r="B31" s="5" t="s">
        <v>408</v>
      </c>
      <c r="C31" s="3" t="s">
        <v>409</v>
      </c>
      <c r="D31" s="17" t="s">
        <v>364</v>
      </c>
      <c r="E31" s="6">
        <v>78</v>
      </c>
    </row>
    <row r="32" spans="1:5" ht="15" x14ac:dyDescent="0.25">
      <c r="B32" s="5">
        <v>3420702500</v>
      </c>
      <c r="C32" s="3" t="s">
        <v>410</v>
      </c>
      <c r="D32" s="17" t="s">
        <v>364</v>
      </c>
      <c r="E32" s="6">
        <v>709</v>
      </c>
    </row>
    <row r="33" spans="2:5" ht="15" x14ac:dyDescent="0.25">
      <c r="B33" s="5">
        <v>340246001</v>
      </c>
      <c r="C33" s="3" t="s">
        <v>411</v>
      </c>
      <c r="D33" s="17" t="s">
        <v>364</v>
      </c>
      <c r="E33" s="6">
        <v>1153</v>
      </c>
    </row>
    <row r="34" spans="2:5" ht="15" x14ac:dyDescent="0.25">
      <c r="B34" s="5">
        <v>622037300</v>
      </c>
      <c r="C34" s="3" t="s">
        <v>412</v>
      </c>
      <c r="D34" s="17" t="s">
        <v>364</v>
      </c>
      <c r="E34" s="6">
        <v>566</v>
      </c>
    </row>
    <row r="35" spans="2:5" ht="15" x14ac:dyDescent="0.25">
      <c r="B35" s="5">
        <v>3400994</v>
      </c>
      <c r="C35" s="3" t="s">
        <v>413</v>
      </c>
      <c r="D35" s="17" t="s">
        <v>364</v>
      </c>
      <c r="E35" s="6">
        <v>19417.509999999998</v>
      </c>
    </row>
    <row r="36" spans="2:5" ht="15" x14ac:dyDescent="0.25">
      <c r="B36" s="5">
        <v>3400811092</v>
      </c>
      <c r="C36" s="3" t="s">
        <v>414</v>
      </c>
      <c r="D36" s="17" t="s">
        <v>364</v>
      </c>
      <c r="E36" s="6">
        <v>3024</v>
      </c>
    </row>
    <row r="37" spans="2:5" ht="15" x14ac:dyDescent="0.25">
      <c r="B37" s="5">
        <v>340469150</v>
      </c>
      <c r="C37" s="3" t="s">
        <v>415</v>
      </c>
      <c r="D37" s="17" t="s">
        <v>364</v>
      </c>
      <c r="E37" s="6">
        <v>1298</v>
      </c>
    </row>
    <row r="38" spans="2:5" ht="15" x14ac:dyDescent="0.25">
      <c r="B38" s="5" t="s">
        <v>416</v>
      </c>
      <c r="C38" s="3" t="s">
        <v>417</v>
      </c>
      <c r="D38" s="17" t="s">
        <v>364</v>
      </c>
      <c r="E38" s="6">
        <v>551</v>
      </c>
    </row>
    <row r="39" spans="2:5" ht="15" x14ac:dyDescent="0.25">
      <c r="B39" s="5" t="s">
        <v>157</v>
      </c>
      <c r="C39" s="3" t="s">
        <v>337</v>
      </c>
      <c r="D39" s="17" t="s">
        <v>364</v>
      </c>
      <c r="E39" s="6">
        <v>841</v>
      </c>
    </row>
    <row r="40" spans="2:5" ht="15" x14ac:dyDescent="0.25">
      <c r="B40" s="5" t="s">
        <v>425</v>
      </c>
      <c r="C40" s="3" t="s">
        <v>426</v>
      </c>
      <c r="D40" s="17" t="s">
        <v>364</v>
      </c>
      <c r="E40" s="6">
        <v>24355</v>
      </c>
    </row>
    <row r="42" spans="2:5" x14ac:dyDescent="0.2">
      <c r="E42" s="15">
        <f>SUM(E2:E41)</f>
        <v>83753.489999999991</v>
      </c>
    </row>
  </sheetData>
  <autoFilter ref="A1:E26" xr:uid="{3C58086E-EFD2-4346-B7DD-041D8995CB05}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7F1CC-5230-4BE8-9860-8A2A65E53342}">
  <dimension ref="A1:E13"/>
  <sheetViews>
    <sheetView workbookViewId="0">
      <selection activeCell="H23" sqref="H23"/>
    </sheetView>
  </sheetViews>
  <sheetFormatPr defaultRowHeight="12.75" x14ac:dyDescent="0.2"/>
  <cols>
    <col min="1" max="1" width="5.7109375" bestFit="1" customWidth="1"/>
    <col min="2" max="2" width="13.140625" bestFit="1" customWidth="1"/>
    <col min="3" max="3" width="53.42578125" bestFit="1" customWidth="1"/>
    <col min="4" max="4" width="3.5703125" bestFit="1" customWidth="1"/>
    <col min="5" max="5" width="16.140625" bestFit="1" customWidth="1"/>
  </cols>
  <sheetData>
    <row r="1" spans="1:5" ht="15" x14ac:dyDescent="0.25">
      <c r="A1" s="1" t="s">
        <v>0</v>
      </c>
      <c r="B1" s="2" t="s">
        <v>1</v>
      </c>
      <c r="C1" s="2" t="s">
        <v>184</v>
      </c>
      <c r="D1" s="2" t="s">
        <v>363</v>
      </c>
      <c r="E1" s="1" t="s">
        <v>367</v>
      </c>
    </row>
    <row r="2" spans="1:5" ht="15" x14ac:dyDescent="0.25">
      <c r="A2" s="4">
        <v>1</v>
      </c>
      <c r="B2" s="5">
        <v>36207020</v>
      </c>
      <c r="C2" s="5" t="s">
        <v>346</v>
      </c>
      <c r="D2" s="5" t="s">
        <v>364</v>
      </c>
      <c r="E2" s="6">
        <v>1950</v>
      </c>
    </row>
    <row r="3" spans="1:5" ht="15" x14ac:dyDescent="0.25">
      <c r="A3" s="4">
        <v>1</v>
      </c>
      <c r="B3" s="5">
        <v>367025523</v>
      </c>
      <c r="C3" s="5" t="s">
        <v>348</v>
      </c>
      <c r="D3" s="5" t="s">
        <v>364</v>
      </c>
      <c r="E3" s="6">
        <v>1990</v>
      </c>
    </row>
    <row r="4" spans="1:5" ht="15" x14ac:dyDescent="0.25">
      <c r="A4" s="4">
        <v>1</v>
      </c>
      <c r="B4" s="5" t="s">
        <v>164</v>
      </c>
      <c r="C4" s="5" t="s">
        <v>344</v>
      </c>
      <c r="D4" s="5" t="s">
        <v>364</v>
      </c>
      <c r="E4" s="6">
        <v>506</v>
      </c>
    </row>
    <row r="5" spans="1:5" ht="15" x14ac:dyDescent="0.25">
      <c r="A5" s="4">
        <v>1</v>
      </c>
      <c r="B5" s="5" t="s">
        <v>169</v>
      </c>
      <c r="C5" s="5" t="s">
        <v>349</v>
      </c>
      <c r="D5" s="5" t="s">
        <v>364</v>
      </c>
      <c r="E5" s="6">
        <v>173</v>
      </c>
    </row>
    <row r="6" spans="1:5" ht="15" x14ac:dyDescent="0.25">
      <c r="B6" s="5">
        <v>363050405</v>
      </c>
      <c r="C6" s="5" t="s">
        <v>419</v>
      </c>
      <c r="D6" s="17" t="s">
        <v>364</v>
      </c>
      <c r="E6" s="6">
        <v>475</v>
      </c>
    </row>
    <row r="7" spans="1:5" ht="15" x14ac:dyDescent="0.25">
      <c r="B7" s="5">
        <v>36206025</v>
      </c>
      <c r="C7" s="5" t="s">
        <v>420</v>
      </c>
      <c r="D7" s="17" t="s">
        <v>364</v>
      </c>
      <c r="E7" s="6">
        <v>2328</v>
      </c>
    </row>
    <row r="8" spans="1:5" ht="15" x14ac:dyDescent="0.25">
      <c r="B8" s="5">
        <v>36202580</v>
      </c>
      <c r="C8" s="5" t="s">
        <v>421</v>
      </c>
      <c r="D8" s="17" t="s">
        <v>364</v>
      </c>
      <c r="E8" s="6">
        <v>1337</v>
      </c>
    </row>
    <row r="9" spans="1:5" ht="15" x14ac:dyDescent="0.25">
      <c r="B9" s="10">
        <v>368241</v>
      </c>
      <c r="C9" s="10" t="s">
        <v>422</v>
      </c>
      <c r="D9" s="21" t="s">
        <v>364</v>
      </c>
      <c r="E9" s="11">
        <v>2067</v>
      </c>
    </row>
    <row r="10" spans="1:5" ht="15" x14ac:dyDescent="0.25">
      <c r="B10" s="5">
        <v>36206030</v>
      </c>
      <c r="C10" s="5" t="s">
        <v>423</v>
      </c>
      <c r="D10" s="17" t="s">
        <v>364</v>
      </c>
      <c r="E10" s="6">
        <v>2538</v>
      </c>
    </row>
    <row r="11" spans="1:5" ht="15" x14ac:dyDescent="0.25">
      <c r="B11" s="5">
        <v>36212015</v>
      </c>
      <c r="C11" s="5" t="s">
        <v>424</v>
      </c>
      <c r="D11" s="17" t="s">
        <v>364</v>
      </c>
      <c r="E11" s="6">
        <v>1164</v>
      </c>
    </row>
    <row r="13" spans="1:5" x14ac:dyDescent="0.2">
      <c r="E13" s="15">
        <f>SUM(E2:E12)</f>
        <v>14528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5"/>
  <sheetViews>
    <sheetView workbookViewId="0">
      <pane ySplit="1" topLeftCell="A2" activePane="bottomLeft" state="frozen"/>
      <selection pane="bottomLeft" sqref="A1:N1"/>
    </sheetView>
  </sheetViews>
  <sheetFormatPr defaultRowHeight="15" x14ac:dyDescent="0.25"/>
  <cols>
    <col min="1" max="1" width="6.7109375" style="3" customWidth="1"/>
    <col min="2" max="2" width="13.7109375" style="3" customWidth="1"/>
    <col min="3" max="3" width="41.7109375" style="3" customWidth="1"/>
    <col min="4" max="4" width="2.7109375" style="3" customWidth="1"/>
    <col min="5" max="5" width="17.7109375" style="3" customWidth="1"/>
    <col min="6" max="7" width="15.7109375" style="3" customWidth="1"/>
    <col min="8" max="8" width="14.7109375" style="3" customWidth="1"/>
    <col min="9" max="9" width="13.7109375" style="3" customWidth="1"/>
    <col min="10" max="11" width="14.7109375" style="3" customWidth="1"/>
    <col min="12" max="13" width="13.7109375" style="3" customWidth="1"/>
    <col min="14" max="14" width="14.7109375" style="3" customWidth="1"/>
    <col min="15" max="16384" width="9.140625" style="3"/>
  </cols>
  <sheetData>
    <row r="1" spans="1:14" x14ac:dyDescent="0.25">
      <c r="A1" s="1" t="s">
        <v>0</v>
      </c>
      <c r="B1" s="2" t="s">
        <v>1</v>
      </c>
      <c r="C1" s="2" t="s">
        <v>184</v>
      </c>
      <c r="D1" s="2" t="s">
        <v>363</v>
      </c>
      <c r="E1" s="1" t="s">
        <v>367</v>
      </c>
      <c r="F1" s="1" t="s">
        <v>368</v>
      </c>
      <c r="G1" s="1" t="s">
        <v>369</v>
      </c>
      <c r="H1" s="1" t="s">
        <v>370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</row>
    <row r="2" spans="1:14" x14ac:dyDescent="0.25">
      <c r="A2" s="4">
        <v>1</v>
      </c>
      <c r="B2" s="5" t="s">
        <v>2</v>
      </c>
      <c r="C2" s="5" t="s">
        <v>185</v>
      </c>
      <c r="D2" s="5" t="s">
        <v>364</v>
      </c>
      <c r="E2" s="6">
        <v>114</v>
      </c>
      <c r="F2" s="6">
        <v>3062.92</v>
      </c>
      <c r="G2" s="6">
        <v>113</v>
      </c>
      <c r="H2" s="6">
        <v>114</v>
      </c>
      <c r="I2" s="6">
        <v>0</v>
      </c>
      <c r="J2" s="6">
        <v>0</v>
      </c>
      <c r="K2" s="7">
        <v>0</v>
      </c>
      <c r="L2" s="8">
        <v>45391</v>
      </c>
    </row>
    <row r="3" spans="1:14" x14ac:dyDescent="0.25">
      <c r="A3" s="4">
        <v>1</v>
      </c>
      <c r="B3" s="5" t="s">
        <v>3</v>
      </c>
      <c r="C3" s="5" t="s">
        <v>186</v>
      </c>
      <c r="D3" s="5" t="s">
        <v>364</v>
      </c>
      <c r="E3" s="6">
        <v>147.12</v>
      </c>
      <c r="F3" s="6">
        <v>3420</v>
      </c>
      <c r="G3" s="6">
        <v>147.12</v>
      </c>
      <c r="H3" s="6">
        <v>147.12</v>
      </c>
      <c r="I3" s="6">
        <v>0</v>
      </c>
      <c r="J3" s="6">
        <v>0</v>
      </c>
      <c r="K3" s="7">
        <v>0</v>
      </c>
      <c r="L3" s="8">
        <v>45202</v>
      </c>
    </row>
    <row r="4" spans="1:14" x14ac:dyDescent="0.25">
      <c r="A4" s="4">
        <v>1</v>
      </c>
      <c r="B4" s="5" t="s">
        <v>4</v>
      </c>
      <c r="C4" s="5" t="s">
        <v>187</v>
      </c>
      <c r="D4" s="5" t="s">
        <v>364</v>
      </c>
      <c r="E4" s="6">
        <v>513</v>
      </c>
      <c r="F4" s="6">
        <v>12060</v>
      </c>
      <c r="G4" s="6">
        <v>507</v>
      </c>
      <c r="H4" s="6">
        <v>513</v>
      </c>
      <c r="I4" s="6">
        <v>0</v>
      </c>
      <c r="J4" s="6">
        <v>0</v>
      </c>
      <c r="K4" s="7">
        <v>0</v>
      </c>
      <c r="L4" s="8">
        <v>45393</v>
      </c>
    </row>
    <row r="5" spans="1:14" x14ac:dyDescent="0.25">
      <c r="A5" s="4">
        <v>1</v>
      </c>
      <c r="B5" s="5" t="s">
        <v>5</v>
      </c>
      <c r="C5" s="5" t="s">
        <v>188</v>
      </c>
      <c r="D5" s="5" t="s">
        <v>364</v>
      </c>
      <c r="E5" s="6">
        <v>108</v>
      </c>
      <c r="F5" s="6">
        <v>2850.35</v>
      </c>
      <c r="G5" s="6">
        <v>107</v>
      </c>
      <c r="H5" s="6">
        <v>108</v>
      </c>
      <c r="I5" s="6">
        <v>0</v>
      </c>
      <c r="J5" s="6">
        <v>0</v>
      </c>
      <c r="K5" s="7">
        <v>0</v>
      </c>
      <c r="L5" s="8">
        <v>45394</v>
      </c>
    </row>
    <row r="6" spans="1:14" x14ac:dyDescent="0.25">
      <c r="A6" s="4">
        <v>1</v>
      </c>
      <c r="B6" s="5" t="s">
        <v>6</v>
      </c>
      <c r="C6" s="5" t="s">
        <v>189</v>
      </c>
      <c r="D6" s="5" t="s">
        <v>364</v>
      </c>
      <c r="E6" s="6">
        <v>0</v>
      </c>
      <c r="F6" s="6">
        <v>0</v>
      </c>
      <c r="G6" s="6">
        <v>0</v>
      </c>
      <c r="H6" s="6">
        <v>367.42</v>
      </c>
      <c r="I6" s="6">
        <v>367.42</v>
      </c>
      <c r="J6" s="6">
        <v>0</v>
      </c>
      <c r="K6" s="7">
        <v>0</v>
      </c>
      <c r="L6" s="8">
        <v>45194</v>
      </c>
      <c r="M6" s="8">
        <v>45196</v>
      </c>
    </row>
    <row r="7" spans="1:14" x14ac:dyDescent="0.25">
      <c r="A7" s="4">
        <v>1</v>
      </c>
      <c r="B7" s="5" t="s">
        <v>7</v>
      </c>
      <c r="C7" s="5" t="s">
        <v>190</v>
      </c>
      <c r="D7" s="5" t="s">
        <v>364</v>
      </c>
      <c r="E7" s="6">
        <v>39.619999999999997</v>
      </c>
      <c r="F7" s="6">
        <v>544.24</v>
      </c>
      <c r="G7" s="6">
        <v>39.619999999999997</v>
      </c>
      <c r="H7" s="6">
        <v>0</v>
      </c>
      <c r="I7" s="6">
        <v>0</v>
      </c>
      <c r="J7" s="6">
        <v>0</v>
      </c>
      <c r="K7" s="7">
        <v>0</v>
      </c>
      <c r="L7" s="8">
        <v>44557</v>
      </c>
    </row>
    <row r="8" spans="1:14" x14ac:dyDescent="0.25">
      <c r="A8" s="4">
        <v>1</v>
      </c>
      <c r="B8" s="5" t="s">
        <v>8</v>
      </c>
      <c r="C8" s="5" t="s">
        <v>191</v>
      </c>
      <c r="D8" s="5" t="s">
        <v>364</v>
      </c>
      <c r="E8" s="6">
        <v>1311.43</v>
      </c>
      <c r="F8" s="6">
        <v>37627.410000000003</v>
      </c>
      <c r="G8" s="6">
        <v>1311.43</v>
      </c>
      <c r="H8" s="6">
        <v>3367</v>
      </c>
      <c r="I8" s="6">
        <v>2055.5700000000002</v>
      </c>
      <c r="J8" s="6">
        <v>306</v>
      </c>
      <c r="K8" s="7">
        <v>9.0879999999999992</v>
      </c>
      <c r="L8" s="8">
        <v>44978</v>
      </c>
      <c r="M8" s="8">
        <v>45372</v>
      </c>
      <c r="N8" s="8">
        <v>45372</v>
      </c>
    </row>
    <row r="9" spans="1:14" x14ac:dyDescent="0.25">
      <c r="A9" s="4">
        <v>1</v>
      </c>
      <c r="B9" s="5" t="s">
        <v>9</v>
      </c>
      <c r="C9" s="5" t="s">
        <v>192</v>
      </c>
      <c r="D9" s="5" t="s">
        <v>364</v>
      </c>
      <c r="E9" s="6">
        <v>166</v>
      </c>
      <c r="F9" s="6">
        <v>4408.54</v>
      </c>
      <c r="G9" s="6">
        <v>166</v>
      </c>
      <c r="H9" s="6">
        <v>166</v>
      </c>
      <c r="I9" s="6">
        <v>0</v>
      </c>
      <c r="J9" s="6">
        <v>0</v>
      </c>
      <c r="K9" s="7">
        <v>0</v>
      </c>
      <c r="L9" s="8">
        <v>45258</v>
      </c>
    </row>
    <row r="10" spans="1:14" x14ac:dyDescent="0.25">
      <c r="A10" s="4">
        <v>1</v>
      </c>
      <c r="B10" s="5" t="s">
        <v>10</v>
      </c>
      <c r="C10" s="5" t="s">
        <v>193</v>
      </c>
      <c r="D10" s="5" t="s">
        <v>364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7">
        <v>0</v>
      </c>
      <c r="L10" s="8">
        <v>45166</v>
      </c>
    </row>
    <row r="11" spans="1:14" x14ac:dyDescent="0.25">
      <c r="A11" s="4">
        <v>1</v>
      </c>
      <c r="B11" s="5" t="s">
        <v>11</v>
      </c>
      <c r="C11" s="5" t="s">
        <v>194</v>
      </c>
      <c r="D11" s="5" t="s">
        <v>364</v>
      </c>
      <c r="E11" s="6">
        <v>0</v>
      </c>
      <c r="F11" s="6">
        <v>0</v>
      </c>
      <c r="G11" s="6">
        <v>0</v>
      </c>
      <c r="H11" s="6">
        <v>635</v>
      </c>
      <c r="I11" s="6">
        <v>635</v>
      </c>
      <c r="J11" s="6">
        <v>20.5</v>
      </c>
      <c r="K11" s="7">
        <v>3.2280000000000002</v>
      </c>
      <c r="L11" s="8">
        <v>45279</v>
      </c>
      <c r="M11" s="8">
        <v>45295</v>
      </c>
      <c r="N11" s="8">
        <v>45014</v>
      </c>
    </row>
    <row r="12" spans="1:14" x14ac:dyDescent="0.25">
      <c r="A12" s="4">
        <v>1</v>
      </c>
      <c r="B12" s="5" t="s">
        <v>12</v>
      </c>
      <c r="C12" s="5" t="s">
        <v>195</v>
      </c>
      <c r="D12" s="5" t="s">
        <v>364</v>
      </c>
      <c r="E12" s="6">
        <v>3628.58</v>
      </c>
      <c r="F12" s="6">
        <v>96201.13</v>
      </c>
      <c r="G12" s="6">
        <v>3412.58</v>
      </c>
      <c r="H12" s="6">
        <v>34572.629999999997</v>
      </c>
      <c r="I12" s="6">
        <v>35138.050000000003</v>
      </c>
      <c r="J12" s="6">
        <v>960.34</v>
      </c>
      <c r="K12" s="7">
        <v>2.778</v>
      </c>
      <c r="L12" s="8">
        <v>45133</v>
      </c>
      <c r="M12" s="8">
        <v>45330</v>
      </c>
      <c r="N12" s="8">
        <v>44893</v>
      </c>
    </row>
    <row r="13" spans="1:14" x14ac:dyDescent="0.25">
      <c r="A13" s="4">
        <v>1</v>
      </c>
      <c r="B13" s="5" t="s">
        <v>13</v>
      </c>
      <c r="C13" s="5" t="s">
        <v>196</v>
      </c>
      <c r="D13" s="5" t="s">
        <v>364</v>
      </c>
      <c r="E13" s="6">
        <v>550.53</v>
      </c>
      <c r="F13" s="6">
        <v>11112.74</v>
      </c>
      <c r="G13" s="6">
        <v>550.53</v>
      </c>
      <c r="H13" s="6">
        <v>1182.02</v>
      </c>
      <c r="I13" s="6">
        <v>1411.49</v>
      </c>
      <c r="J13" s="6">
        <v>0</v>
      </c>
      <c r="K13" s="7">
        <v>0</v>
      </c>
      <c r="L13" s="8">
        <v>44843</v>
      </c>
      <c r="M13" s="8">
        <v>44843</v>
      </c>
    </row>
    <row r="14" spans="1:14" x14ac:dyDescent="0.25">
      <c r="A14" s="4">
        <v>1</v>
      </c>
      <c r="B14" s="5" t="s">
        <v>14</v>
      </c>
      <c r="C14" s="5" t="s">
        <v>197</v>
      </c>
      <c r="D14" s="5" t="s">
        <v>364</v>
      </c>
      <c r="E14" s="6">
        <v>0</v>
      </c>
      <c r="F14" s="6">
        <v>0</v>
      </c>
      <c r="G14" s="6">
        <v>0</v>
      </c>
      <c r="H14" s="6">
        <v>13860</v>
      </c>
      <c r="I14" s="6">
        <v>16782.43</v>
      </c>
      <c r="J14" s="6">
        <v>35.35</v>
      </c>
      <c r="K14" s="7">
        <v>0.255</v>
      </c>
      <c r="L14" s="8">
        <v>44974</v>
      </c>
      <c r="M14" s="8">
        <v>45330</v>
      </c>
      <c r="N14" s="8">
        <v>44628</v>
      </c>
    </row>
    <row r="15" spans="1:14" x14ac:dyDescent="0.25">
      <c r="A15" s="4">
        <v>1</v>
      </c>
      <c r="B15" s="5" t="s">
        <v>15</v>
      </c>
      <c r="C15" s="5" t="s">
        <v>198</v>
      </c>
      <c r="D15" s="5" t="s">
        <v>364</v>
      </c>
      <c r="E15" s="6">
        <v>3792.07</v>
      </c>
      <c r="F15" s="6">
        <v>103051.09</v>
      </c>
      <c r="G15" s="6">
        <v>3792.07</v>
      </c>
      <c r="H15" s="6">
        <v>39606.379999999997</v>
      </c>
      <c r="I15" s="6">
        <v>38454.31</v>
      </c>
      <c r="J15" s="6">
        <v>233.73</v>
      </c>
      <c r="K15" s="7">
        <v>0.59</v>
      </c>
      <c r="L15" s="8">
        <v>45133</v>
      </c>
      <c r="M15" s="8">
        <v>45272</v>
      </c>
      <c r="N15" s="8">
        <v>45169</v>
      </c>
    </row>
    <row r="16" spans="1:14" x14ac:dyDescent="0.25">
      <c r="A16" s="4">
        <v>1</v>
      </c>
      <c r="B16" s="5" t="s">
        <v>16</v>
      </c>
      <c r="C16" s="5" t="s">
        <v>199</v>
      </c>
      <c r="D16" s="5" t="s">
        <v>364</v>
      </c>
      <c r="E16" s="6">
        <v>21955</v>
      </c>
      <c r="F16" s="6">
        <v>555376.62</v>
      </c>
      <c r="G16" s="6">
        <v>20796</v>
      </c>
      <c r="H16" s="6">
        <v>232149.32</v>
      </c>
      <c r="I16" s="6">
        <v>211439.32</v>
      </c>
      <c r="J16" s="6">
        <v>0</v>
      </c>
      <c r="K16" s="7">
        <v>0</v>
      </c>
      <c r="L16" s="8">
        <v>45397</v>
      </c>
      <c r="M16" s="8">
        <v>45321</v>
      </c>
      <c r="N16" s="8">
        <v>44874</v>
      </c>
    </row>
    <row r="17" spans="1:14" x14ac:dyDescent="0.25">
      <c r="A17" s="4">
        <v>1</v>
      </c>
      <c r="B17" s="5" t="s">
        <v>17</v>
      </c>
      <c r="C17" s="5" t="s">
        <v>200</v>
      </c>
      <c r="D17" s="5" t="s">
        <v>364</v>
      </c>
      <c r="E17" s="6">
        <v>5457.27</v>
      </c>
      <c r="F17" s="6">
        <v>149806.9</v>
      </c>
      <c r="G17" s="6">
        <v>5457.27</v>
      </c>
      <c r="H17" s="6">
        <v>14315.8</v>
      </c>
      <c r="I17" s="6">
        <v>8858.5300000000007</v>
      </c>
      <c r="J17" s="6">
        <v>42.73</v>
      </c>
      <c r="K17" s="7">
        <v>0.29799999999999999</v>
      </c>
      <c r="L17" s="8">
        <v>45327</v>
      </c>
      <c r="M17" s="8">
        <v>45376</v>
      </c>
      <c r="N17" s="8">
        <v>45005</v>
      </c>
    </row>
    <row r="18" spans="1:14" x14ac:dyDescent="0.25">
      <c r="A18" s="4">
        <v>1</v>
      </c>
      <c r="B18" s="5" t="s">
        <v>18</v>
      </c>
      <c r="C18" s="5" t="s">
        <v>201</v>
      </c>
      <c r="D18" s="5" t="s">
        <v>364</v>
      </c>
      <c r="E18" s="6">
        <v>0</v>
      </c>
      <c r="F18" s="6">
        <v>0</v>
      </c>
      <c r="G18" s="6">
        <v>0</v>
      </c>
      <c r="H18" s="6">
        <v>15668.02</v>
      </c>
      <c r="I18" s="6">
        <v>19052.02</v>
      </c>
      <c r="J18" s="6">
        <v>0</v>
      </c>
      <c r="K18" s="7">
        <v>0</v>
      </c>
      <c r="L18" s="8">
        <v>44843</v>
      </c>
      <c r="M18" s="8">
        <v>45216</v>
      </c>
    </row>
    <row r="19" spans="1:14" x14ac:dyDescent="0.25">
      <c r="A19" s="4">
        <v>1</v>
      </c>
      <c r="B19" s="5" t="s">
        <v>19</v>
      </c>
      <c r="C19" s="5" t="s">
        <v>202</v>
      </c>
      <c r="D19" s="5" t="s">
        <v>364</v>
      </c>
      <c r="E19" s="6">
        <v>0</v>
      </c>
      <c r="F19" s="6">
        <v>0</v>
      </c>
      <c r="G19" s="6">
        <v>0</v>
      </c>
      <c r="H19" s="6">
        <v>3115.02</v>
      </c>
      <c r="I19" s="6">
        <v>3115.02</v>
      </c>
      <c r="J19" s="6">
        <v>63.5</v>
      </c>
      <c r="K19" s="7">
        <v>2.0390000000000001</v>
      </c>
      <c r="L19" s="8">
        <v>45337</v>
      </c>
      <c r="M19" s="8">
        <v>45341</v>
      </c>
      <c r="N19" s="8">
        <v>45275</v>
      </c>
    </row>
    <row r="20" spans="1:14" x14ac:dyDescent="0.25">
      <c r="A20" s="4">
        <v>1</v>
      </c>
      <c r="B20" s="5" t="s">
        <v>20</v>
      </c>
      <c r="C20" s="5" t="s">
        <v>203</v>
      </c>
      <c r="D20" s="5" t="s">
        <v>364</v>
      </c>
      <c r="E20" s="6">
        <v>0</v>
      </c>
      <c r="F20" s="6">
        <v>0</v>
      </c>
      <c r="G20" s="6">
        <v>0</v>
      </c>
      <c r="H20" s="6">
        <v>2610</v>
      </c>
      <c r="I20" s="6">
        <v>2610</v>
      </c>
      <c r="J20" s="6">
        <v>0</v>
      </c>
      <c r="K20" s="7">
        <v>0</v>
      </c>
      <c r="L20" s="8">
        <v>45372</v>
      </c>
      <c r="M20" s="8">
        <v>45372</v>
      </c>
    </row>
    <row r="21" spans="1:14" x14ac:dyDescent="0.25">
      <c r="A21" s="4">
        <v>1</v>
      </c>
      <c r="B21" s="5" t="s">
        <v>21</v>
      </c>
      <c r="C21" s="5" t="s">
        <v>204</v>
      </c>
      <c r="D21" s="5" t="s">
        <v>364</v>
      </c>
      <c r="E21" s="6">
        <v>21278</v>
      </c>
      <c r="F21" s="6">
        <v>502099.9</v>
      </c>
      <c r="G21" s="6">
        <v>21278</v>
      </c>
      <c r="H21" s="6">
        <v>21278</v>
      </c>
      <c r="I21" s="6">
        <v>0</v>
      </c>
      <c r="J21" s="6">
        <v>0</v>
      </c>
      <c r="K21" s="7">
        <v>0</v>
      </c>
      <c r="L21" s="8">
        <v>45337</v>
      </c>
    </row>
    <row r="22" spans="1:14" x14ac:dyDescent="0.25">
      <c r="A22" s="4">
        <v>1</v>
      </c>
      <c r="B22" s="5" t="s">
        <v>22</v>
      </c>
      <c r="C22" s="5" t="s">
        <v>205</v>
      </c>
      <c r="D22" s="5" t="s">
        <v>364</v>
      </c>
      <c r="E22" s="6">
        <v>0</v>
      </c>
      <c r="F22" s="6">
        <v>0</v>
      </c>
      <c r="G22" s="6">
        <v>0</v>
      </c>
      <c r="H22" s="6">
        <v>8397.58</v>
      </c>
      <c r="I22" s="6">
        <v>8397.58</v>
      </c>
      <c r="J22" s="6">
        <v>0</v>
      </c>
      <c r="K22" s="7">
        <v>0</v>
      </c>
      <c r="L22" s="8">
        <v>44634</v>
      </c>
      <c r="M22" s="8">
        <v>44634</v>
      </c>
    </row>
    <row r="23" spans="1:14" x14ac:dyDescent="0.25">
      <c r="A23" s="4">
        <v>1</v>
      </c>
      <c r="B23" s="5" t="s">
        <v>23</v>
      </c>
      <c r="C23" s="5" t="s">
        <v>206</v>
      </c>
      <c r="D23" s="5" t="s">
        <v>364</v>
      </c>
      <c r="E23" s="6">
        <v>0</v>
      </c>
      <c r="F23" s="6">
        <v>0</v>
      </c>
      <c r="G23" s="6">
        <v>0</v>
      </c>
      <c r="H23" s="6">
        <v>1665.85</v>
      </c>
      <c r="I23" s="6">
        <v>1665.85</v>
      </c>
      <c r="J23" s="6">
        <v>0</v>
      </c>
      <c r="K23" s="7">
        <v>0</v>
      </c>
      <c r="L23" s="8">
        <v>44579</v>
      </c>
      <c r="M23" s="8">
        <v>44579</v>
      </c>
    </row>
    <row r="24" spans="1:14" x14ac:dyDescent="0.25">
      <c r="A24" s="4">
        <v>1</v>
      </c>
      <c r="B24" s="5" t="s">
        <v>24</v>
      </c>
      <c r="C24" s="5" t="s">
        <v>207</v>
      </c>
      <c r="D24" s="5" t="s">
        <v>364</v>
      </c>
      <c r="E24" s="6">
        <v>0</v>
      </c>
      <c r="F24" s="6">
        <v>0</v>
      </c>
      <c r="G24" s="6">
        <v>0</v>
      </c>
      <c r="H24" s="6">
        <v>1665.85</v>
      </c>
      <c r="I24" s="6">
        <v>1665.85</v>
      </c>
      <c r="J24" s="6">
        <v>0</v>
      </c>
      <c r="K24" s="7">
        <v>0</v>
      </c>
      <c r="L24" s="8">
        <v>44579</v>
      </c>
      <c r="M24" s="8">
        <v>44579</v>
      </c>
    </row>
    <row r="25" spans="1:14" x14ac:dyDescent="0.25">
      <c r="A25" s="4">
        <v>1</v>
      </c>
      <c r="B25" s="5" t="s">
        <v>25</v>
      </c>
      <c r="C25" s="5" t="s">
        <v>208</v>
      </c>
      <c r="D25" s="5" t="s">
        <v>364</v>
      </c>
      <c r="E25" s="6">
        <v>0</v>
      </c>
      <c r="F25" s="6">
        <v>0</v>
      </c>
      <c r="G25" s="6">
        <v>0</v>
      </c>
      <c r="H25" s="6">
        <v>6602.09</v>
      </c>
      <c r="I25" s="6">
        <v>6602.09</v>
      </c>
      <c r="J25" s="6">
        <v>0</v>
      </c>
      <c r="K25" s="7">
        <v>0</v>
      </c>
      <c r="L25" s="8">
        <v>44634</v>
      </c>
      <c r="M25" s="8">
        <v>44634</v>
      </c>
    </row>
    <row r="26" spans="1:14" x14ac:dyDescent="0.25">
      <c r="A26" s="4">
        <v>1</v>
      </c>
      <c r="B26" s="5" t="s">
        <v>26</v>
      </c>
      <c r="C26" s="5" t="s">
        <v>209</v>
      </c>
      <c r="D26" s="5" t="s">
        <v>364</v>
      </c>
      <c r="E26" s="6">
        <v>0</v>
      </c>
      <c r="F26" s="6">
        <v>0</v>
      </c>
      <c r="G26" s="6">
        <v>0</v>
      </c>
      <c r="H26" s="6">
        <v>4766</v>
      </c>
      <c r="I26" s="6">
        <v>4766</v>
      </c>
      <c r="J26" s="6">
        <v>0</v>
      </c>
      <c r="K26" s="7">
        <v>0</v>
      </c>
      <c r="L26" s="8">
        <v>44634</v>
      </c>
      <c r="M26" s="8">
        <v>44634</v>
      </c>
    </row>
    <row r="27" spans="1:14" x14ac:dyDescent="0.25">
      <c r="A27" s="4">
        <v>1</v>
      </c>
      <c r="B27" s="5" t="s">
        <v>27</v>
      </c>
      <c r="C27" s="5" t="s">
        <v>210</v>
      </c>
      <c r="D27" s="5" t="s">
        <v>364</v>
      </c>
      <c r="E27" s="6">
        <v>14050</v>
      </c>
      <c r="F27" s="6">
        <v>364597.5</v>
      </c>
      <c r="G27" s="6">
        <v>14050</v>
      </c>
      <c r="H27" s="6">
        <v>78689.210000000006</v>
      </c>
      <c r="I27" s="6">
        <v>64639.21</v>
      </c>
      <c r="J27" s="6">
        <v>0</v>
      </c>
      <c r="K27" s="7">
        <v>0</v>
      </c>
      <c r="L27" s="8">
        <v>45265</v>
      </c>
      <c r="M27" s="8">
        <v>45376</v>
      </c>
    </row>
    <row r="28" spans="1:14" x14ac:dyDescent="0.25">
      <c r="A28" s="4">
        <v>1</v>
      </c>
      <c r="B28" s="5" t="s">
        <v>28</v>
      </c>
      <c r="C28" s="5" t="s">
        <v>210</v>
      </c>
      <c r="D28" s="5" t="s">
        <v>364</v>
      </c>
      <c r="E28" s="6">
        <v>0</v>
      </c>
      <c r="F28" s="6">
        <v>0</v>
      </c>
      <c r="G28" s="6">
        <v>0</v>
      </c>
      <c r="H28" s="6">
        <v>90407.94</v>
      </c>
      <c r="I28" s="6">
        <v>97997.94</v>
      </c>
      <c r="J28" s="6">
        <v>0</v>
      </c>
      <c r="K28" s="7">
        <v>0</v>
      </c>
      <c r="L28" s="8">
        <v>45105</v>
      </c>
      <c r="M28" s="8">
        <v>45321</v>
      </c>
    </row>
    <row r="29" spans="1:14" x14ac:dyDescent="0.25">
      <c r="A29" s="4">
        <v>1</v>
      </c>
      <c r="B29" s="5" t="s">
        <v>29</v>
      </c>
      <c r="C29" s="5" t="s">
        <v>211</v>
      </c>
      <c r="D29" s="5" t="s">
        <v>364</v>
      </c>
      <c r="E29" s="6">
        <v>0</v>
      </c>
      <c r="F29" s="6">
        <v>0</v>
      </c>
      <c r="G29" s="6">
        <v>0</v>
      </c>
      <c r="H29" s="6">
        <v>78280.759999999995</v>
      </c>
      <c r="I29" s="6">
        <v>78280.759999999995</v>
      </c>
      <c r="J29" s="6">
        <v>0</v>
      </c>
      <c r="K29" s="7">
        <v>0</v>
      </c>
      <c r="L29" s="8">
        <v>45222</v>
      </c>
      <c r="M29" s="8">
        <v>45330</v>
      </c>
    </row>
    <row r="30" spans="1:14" x14ac:dyDescent="0.25">
      <c r="A30" s="4">
        <v>1</v>
      </c>
      <c r="B30" s="5" t="s">
        <v>30</v>
      </c>
      <c r="C30" s="5" t="s">
        <v>212</v>
      </c>
      <c r="D30" s="5" t="s">
        <v>364</v>
      </c>
      <c r="E30" s="6">
        <v>3855</v>
      </c>
      <c r="F30" s="6">
        <v>94447.5</v>
      </c>
      <c r="G30" s="6">
        <v>3555</v>
      </c>
      <c r="H30" s="6">
        <v>121646.78</v>
      </c>
      <c r="I30" s="6">
        <v>120191.78</v>
      </c>
      <c r="J30" s="6">
        <v>0</v>
      </c>
      <c r="K30" s="7">
        <v>0</v>
      </c>
      <c r="L30" s="8">
        <v>45266</v>
      </c>
      <c r="M30" s="8">
        <v>45384</v>
      </c>
      <c r="N30" s="8">
        <v>44874</v>
      </c>
    </row>
    <row r="31" spans="1:14" x14ac:dyDescent="0.25">
      <c r="A31" s="4">
        <v>1</v>
      </c>
      <c r="B31" s="5" t="s">
        <v>31</v>
      </c>
      <c r="C31" s="5" t="s">
        <v>213</v>
      </c>
      <c r="D31" s="5" t="s">
        <v>364</v>
      </c>
      <c r="E31" s="6">
        <v>0</v>
      </c>
      <c r="F31" s="6">
        <v>0</v>
      </c>
      <c r="G31" s="6">
        <v>0</v>
      </c>
      <c r="H31" s="6">
        <v>6359.81</v>
      </c>
      <c r="I31" s="6">
        <v>7583.81</v>
      </c>
      <c r="J31" s="6">
        <v>64.900000000000006</v>
      </c>
      <c r="K31" s="7">
        <v>1.02</v>
      </c>
      <c r="L31" s="8">
        <v>44843</v>
      </c>
      <c r="M31" s="8">
        <v>44952</v>
      </c>
      <c r="N31" s="8">
        <v>44721</v>
      </c>
    </row>
    <row r="32" spans="1:14" x14ac:dyDescent="0.25">
      <c r="A32" s="4">
        <v>1</v>
      </c>
      <c r="B32" s="5" t="s">
        <v>32</v>
      </c>
      <c r="C32" s="5" t="s">
        <v>214</v>
      </c>
      <c r="D32" s="5" t="s">
        <v>364</v>
      </c>
      <c r="E32" s="6">
        <v>1114.94</v>
      </c>
      <c r="F32" s="6">
        <v>28228.61</v>
      </c>
      <c r="G32" s="6">
        <v>1114.94</v>
      </c>
      <c r="H32" s="6">
        <v>14827.2</v>
      </c>
      <c r="I32" s="6">
        <v>13712.26</v>
      </c>
      <c r="J32" s="6">
        <v>960.02</v>
      </c>
      <c r="K32" s="7">
        <v>6.4749999999999996</v>
      </c>
      <c r="L32" s="8">
        <v>45390</v>
      </c>
      <c r="M32" s="8">
        <v>45393</v>
      </c>
      <c r="N32" s="8">
        <v>45393</v>
      </c>
    </row>
    <row r="33" spans="1:14" x14ac:dyDescent="0.25">
      <c r="A33" s="4">
        <v>1</v>
      </c>
      <c r="B33" s="5" t="s">
        <v>33</v>
      </c>
      <c r="C33" s="5" t="s">
        <v>215</v>
      </c>
      <c r="D33" s="5" t="s">
        <v>364</v>
      </c>
      <c r="E33" s="6">
        <v>977.82</v>
      </c>
      <c r="F33" s="6">
        <v>20743.599999999999</v>
      </c>
      <c r="G33" s="6">
        <v>977.82</v>
      </c>
      <c r="H33" s="6">
        <v>26859.040000000001</v>
      </c>
      <c r="I33" s="6">
        <v>25881.22</v>
      </c>
      <c r="J33" s="6">
        <v>415.04</v>
      </c>
      <c r="K33" s="7">
        <v>1.5449999999999999</v>
      </c>
      <c r="L33" s="8">
        <v>45391</v>
      </c>
      <c r="M33" s="8">
        <v>45394</v>
      </c>
      <c r="N33" s="8">
        <v>45386</v>
      </c>
    </row>
    <row r="34" spans="1:14" x14ac:dyDescent="0.25">
      <c r="A34" s="4">
        <v>1</v>
      </c>
      <c r="B34" s="5" t="s">
        <v>34</v>
      </c>
      <c r="C34" s="5" t="s">
        <v>216</v>
      </c>
      <c r="D34" s="5" t="s">
        <v>364</v>
      </c>
      <c r="E34" s="6">
        <v>9722.69</v>
      </c>
      <c r="F34" s="6">
        <v>349233.54</v>
      </c>
      <c r="G34" s="6">
        <v>9722.69</v>
      </c>
      <c r="H34" s="6">
        <v>37967.54</v>
      </c>
      <c r="I34" s="6">
        <v>28244.84</v>
      </c>
      <c r="J34" s="6">
        <v>949</v>
      </c>
      <c r="K34" s="7">
        <v>2.5</v>
      </c>
      <c r="L34" s="8">
        <v>45394</v>
      </c>
      <c r="M34" s="8">
        <v>45343</v>
      </c>
      <c r="N34" s="8">
        <v>45338</v>
      </c>
    </row>
    <row r="35" spans="1:14" x14ac:dyDescent="0.25">
      <c r="A35" s="4">
        <v>1</v>
      </c>
      <c r="B35" s="5" t="s">
        <v>35</v>
      </c>
      <c r="C35" s="5" t="s">
        <v>217</v>
      </c>
      <c r="D35" s="5" t="s">
        <v>364</v>
      </c>
      <c r="E35" s="6">
        <v>0</v>
      </c>
      <c r="F35" s="6">
        <v>0</v>
      </c>
      <c r="G35" s="6">
        <v>0</v>
      </c>
      <c r="H35" s="6">
        <v>11486.28</v>
      </c>
      <c r="I35" s="6">
        <v>11486.28</v>
      </c>
      <c r="J35" s="6">
        <v>0</v>
      </c>
      <c r="K35" s="7">
        <v>0</v>
      </c>
      <c r="L35" s="8">
        <v>44771</v>
      </c>
      <c r="M35" s="8">
        <v>44957</v>
      </c>
    </row>
    <row r="36" spans="1:14" x14ac:dyDescent="0.25">
      <c r="A36" s="4">
        <v>1</v>
      </c>
      <c r="B36" s="5" t="s">
        <v>36</v>
      </c>
      <c r="C36" s="5" t="s">
        <v>218</v>
      </c>
      <c r="D36" s="5" t="s">
        <v>364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7">
        <v>0</v>
      </c>
      <c r="L36" s="8">
        <v>44578</v>
      </c>
    </row>
    <row r="37" spans="1:14" x14ac:dyDescent="0.25">
      <c r="A37" s="4">
        <v>1</v>
      </c>
      <c r="B37" s="5" t="s">
        <v>37</v>
      </c>
      <c r="C37" s="5" t="s">
        <v>219</v>
      </c>
      <c r="D37" s="5" t="s">
        <v>364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7">
        <v>0</v>
      </c>
      <c r="L37" s="8">
        <v>44578</v>
      </c>
    </row>
    <row r="38" spans="1:14" x14ac:dyDescent="0.25">
      <c r="A38" s="4">
        <v>1</v>
      </c>
      <c r="B38" s="5" t="s">
        <v>38</v>
      </c>
      <c r="C38" s="5" t="s">
        <v>220</v>
      </c>
      <c r="D38" s="5" t="s">
        <v>364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8">
        <v>44579</v>
      </c>
      <c r="M38" s="8">
        <v>44579</v>
      </c>
    </row>
    <row r="39" spans="1:14" x14ac:dyDescent="0.25">
      <c r="A39" s="4">
        <v>1</v>
      </c>
      <c r="B39" s="5" t="s">
        <v>39</v>
      </c>
      <c r="C39" s="5" t="s">
        <v>221</v>
      </c>
      <c r="D39" s="5" t="s">
        <v>364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7">
        <v>0</v>
      </c>
      <c r="L39" s="8">
        <v>44579</v>
      </c>
      <c r="M39" s="8">
        <v>44579</v>
      </c>
    </row>
    <row r="40" spans="1:14" x14ac:dyDescent="0.25">
      <c r="A40" s="4">
        <v>1</v>
      </c>
      <c r="B40" s="5" t="s">
        <v>40</v>
      </c>
      <c r="C40" s="5" t="s">
        <v>222</v>
      </c>
      <c r="D40" s="5" t="s">
        <v>365</v>
      </c>
      <c r="E40" s="6">
        <v>0</v>
      </c>
      <c r="F40" s="6">
        <v>0</v>
      </c>
      <c r="G40" s="6">
        <v>0</v>
      </c>
      <c r="H40" s="6">
        <v>120</v>
      </c>
      <c r="I40" s="6">
        <v>120</v>
      </c>
      <c r="J40" s="6">
        <v>0</v>
      </c>
      <c r="K40" s="7">
        <v>0</v>
      </c>
      <c r="L40" s="8">
        <v>44579</v>
      </c>
      <c r="M40" s="8">
        <v>44579</v>
      </c>
    </row>
    <row r="41" spans="1:14" x14ac:dyDescent="0.25">
      <c r="A41" s="4">
        <v>1</v>
      </c>
      <c r="B41" s="5" t="s">
        <v>41</v>
      </c>
      <c r="C41" s="5" t="s">
        <v>223</v>
      </c>
      <c r="D41" s="5" t="s">
        <v>366</v>
      </c>
      <c r="E41" s="6">
        <v>0</v>
      </c>
      <c r="F41" s="6">
        <v>0</v>
      </c>
      <c r="G41" s="6">
        <v>0</v>
      </c>
      <c r="H41" s="6">
        <v>104984</v>
      </c>
      <c r="I41" s="6">
        <v>104984</v>
      </c>
      <c r="J41" s="6">
        <v>0</v>
      </c>
      <c r="K41" s="7">
        <v>0</v>
      </c>
      <c r="L41" s="8">
        <v>44875</v>
      </c>
      <c r="M41" s="8">
        <v>44875</v>
      </c>
    </row>
    <row r="42" spans="1:14" x14ac:dyDescent="0.25">
      <c r="A42" s="4">
        <v>1</v>
      </c>
      <c r="B42" s="5" t="s">
        <v>42</v>
      </c>
      <c r="C42" s="5" t="s">
        <v>224</v>
      </c>
      <c r="D42" s="5" t="s">
        <v>364</v>
      </c>
      <c r="E42" s="6">
        <v>6152</v>
      </c>
      <c r="F42" s="6">
        <v>206889.99</v>
      </c>
      <c r="G42" s="6">
        <v>6152</v>
      </c>
      <c r="H42" s="6">
        <v>28646.59</v>
      </c>
      <c r="I42" s="6">
        <v>25822.59</v>
      </c>
      <c r="J42" s="6">
        <v>58.32</v>
      </c>
      <c r="K42" s="7">
        <v>0.20399999999999999</v>
      </c>
      <c r="L42" s="8">
        <v>45372</v>
      </c>
      <c r="M42" s="8">
        <v>45337</v>
      </c>
      <c r="N42" s="8">
        <v>45107</v>
      </c>
    </row>
    <row r="43" spans="1:14" x14ac:dyDescent="0.25">
      <c r="A43" s="4">
        <v>1</v>
      </c>
      <c r="B43" s="5" t="s">
        <v>43</v>
      </c>
      <c r="C43" s="5" t="s">
        <v>225</v>
      </c>
      <c r="D43" s="5" t="s">
        <v>364</v>
      </c>
      <c r="E43" s="6">
        <v>6160.67</v>
      </c>
      <c r="F43" s="6">
        <v>217490.49</v>
      </c>
      <c r="G43" s="6">
        <v>6160.67</v>
      </c>
      <c r="H43" s="6">
        <v>6160.67</v>
      </c>
      <c r="I43" s="6">
        <v>0</v>
      </c>
      <c r="J43" s="6">
        <v>0</v>
      </c>
      <c r="K43" s="7">
        <v>0</v>
      </c>
      <c r="L43" s="8">
        <v>45337</v>
      </c>
    </row>
    <row r="44" spans="1:14" x14ac:dyDescent="0.25">
      <c r="A44" s="4">
        <v>1</v>
      </c>
      <c r="B44" s="5" t="s">
        <v>44</v>
      </c>
      <c r="C44" s="5" t="s">
        <v>226</v>
      </c>
      <c r="D44" s="5" t="s">
        <v>364</v>
      </c>
      <c r="E44" s="6">
        <v>2583</v>
      </c>
      <c r="F44" s="6">
        <v>82505.490000000005</v>
      </c>
      <c r="G44" s="6">
        <v>2583</v>
      </c>
      <c r="H44" s="6">
        <v>12219.78</v>
      </c>
      <c r="I44" s="6">
        <v>11595.78</v>
      </c>
      <c r="J44" s="6">
        <v>23.96</v>
      </c>
      <c r="K44" s="7">
        <v>0.19600000000000001</v>
      </c>
      <c r="L44" s="8">
        <v>45323</v>
      </c>
      <c r="M44" s="8">
        <v>45337</v>
      </c>
      <c r="N44" s="8">
        <v>45098</v>
      </c>
    </row>
    <row r="45" spans="1:14" x14ac:dyDescent="0.25">
      <c r="A45" s="4">
        <v>1</v>
      </c>
      <c r="B45" s="5" t="s">
        <v>45</v>
      </c>
      <c r="C45" s="5" t="s">
        <v>227</v>
      </c>
      <c r="D45" s="5" t="s">
        <v>364</v>
      </c>
      <c r="E45" s="6">
        <v>4783.32</v>
      </c>
      <c r="F45" s="6">
        <v>149732.93</v>
      </c>
      <c r="G45" s="6">
        <v>4783.32</v>
      </c>
      <c r="H45" s="6">
        <v>4783.32</v>
      </c>
      <c r="I45" s="6">
        <v>0</v>
      </c>
      <c r="J45" s="6">
        <v>0</v>
      </c>
      <c r="K45" s="7">
        <v>0</v>
      </c>
      <c r="L45" s="8">
        <v>45337</v>
      </c>
    </row>
    <row r="46" spans="1:14" x14ac:dyDescent="0.25">
      <c r="A46" s="4"/>
      <c r="B46" s="5"/>
      <c r="C46" s="5"/>
      <c r="D46" s="5"/>
      <c r="E46" s="6"/>
      <c r="F46" s="6"/>
      <c r="G46" s="6"/>
      <c r="H46" s="6"/>
      <c r="I46" s="6"/>
      <c r="J46" s="6"/>
      <c r="K46" s="7"/>
      <c r="L46" s="8"/>
    </row>
    <row r="47" spans="1:14" x14ac:dyDescent="0.25">
      <c r="A47" s="4"/>
      <c r="B47" s="5"/>
      <c r="C47" s="5"/>
      <c r="D47" s="5"/>
      <c r="E47" s="6"/>
      <c r="F47" s="6"/>
      <c r="G47" s="6"/>
      <c r="H47" s="6"/>
      <c r="I47" s="6"/>
      <c r="J47" s="6"/>
      <c r="K47" s="7"/>
      <c r="L47" s="8"/>
    </row>
    <row r="48" spans="1:14" x14ac:dyDescent="0.25">
      <c r="A48" s="4">
        <v>1</v>
      </c>
      <c r="B48" s="5" t="s">
        <v>46</v>
      </c>
      <c r="C48" s="5" t="s">
        <v>228</v>
      </c>
      <c r="D48" s="5" t="s">
        <v>364</v>
      </c>
      <c r="E48" s="6">
        <v>153.36000000000001</v>
      </c>
      <c r="F48" s="6">
        <v>2445.02</v>
      </c>
      <c r="G48" s="6">
        <v>153.36000000000001</v>
      </c>
      <c r="H48" s="6">
        <v>170.4</v>
      </c>
      <c r="I48" s="6">
        <v>77.040000000000006</v>
      </c>
      <c r="J48" s="6">
        <v>0</v>
      </c>
      <c r="K48" s="7">
        <v>0</v>
      </c>
      <c r="L48" s="8">
        <v>44571</v>
      </c>
      <c r="M48" s="8">
        <v>44873</v>
      </c>
    </row>
    <row r="49" spans="1:14" x14ac:dyDescent="0.25">
      <c r="A49" s="4">
        <v>1</v>
      </c>
      <c r="B49" s="5" t="s">
        <v>47</v>
      </c>
      <c r="C49" s="5" t="s">
        <v>229</v>
      </c>
      <c r="D49" s="5" t="s">
        <v>364</v>
      </c>
      <c r="E49" s="6">
        <v>0</v>
      </c>
      <c r="F49" s="6">
        <v>0</v>
      </c>
      <c r="G49" s="6">
        <v>0</v>
      </c>
      <c r="H49" s="6">
        <v>1322</v>
      </c>
      <c r="I49" s="6">
        <v>1322</v>
      </c>
      <c r="J49" s="6">
        <v>130.03</v>
      </c>
      <c r="K49" s="7">
        <v>9.8360000000000003</v>
      </c>
      <c r="L49" s="8">
        <v>44830</v>
      </c>
      <c r="M49" s="8">
        <v>45176</v>
      </c>
      <c r="N49" s="8">
        <v>44880</v>
      </c>
    </row>
    <row r="50" spans="1:14" x14ac:dyDescent="0.25">
      <c r="A50" s="4">
        <v>1</v>
      </c>
      <c r="B50" s="5" t="s">
        <v>48</v>
      </c>
      <c r="C50" s="5" t="s">
        <v>230</v>
      </c>
      <c r="D50" s="5" t="s">
        <v>364</v>
      </c>
      <c r="E50" s="6">
        <v>0</v>
      </c>
      <c r="F50" s="6">
        <v>0</v>
      </c>
      <c r="G50" s="6">
        <v>0</v>
      </c>
      <c r="H50" s="6">
        <v>28758.959999999999</v>
      </c>
      <c r="I50" s="6">
        <v>28758.959999999999</v>
      </c>
      <c r="J50" s="6">
        <v>0</v>
      </c>
      <c r="K50" s="7">
        <v>0</v>
      </c>
      <c r="L50" s="8">
        <v>44858</v>
      </c>
      <c r="M50" s="8">
        <v>44860</v>
      </c>
    </row>
    <row r="51" spans="1:14" x14ac:dyDescent="0.25">
      <c r="A51" s="4">
        <v>1</v>
      </c>
      <c r="B51" s="5" t="s">
        <v>49</v>
      </c>
      <c r="C51" s="5" t="s">
        <v>231</v>
      </c>
      <c r="D51" s="5" t="s">
        <v>364</v>
      </c>
      <c r="E51" s="6">
        <v>0</v>
      </c>
      <c r="F51" s="6">
        <v>0</v>
      </c>
      <c r="G51" s="6">
        <v>0</v>
      </c>
      <c r="H51" s="6">
        <v>430</v>
      </c>
      <c r="I51" s="6">
        <v>860</v>
      </c>
      <c r="J51" s="6">
        <v>0</v>
      </c>
      <c r="K51" s="7">
        <v>0</v>
      </c>
      <c r="L51" s="8">
        <v>44848</v>
      </c>
      <c r="M51" s="8">
        <v>45035</v>
      </c>
    </row>
    <row r="52" spans="1:14" x14ac:dyDescent="0.25">
      <c r="A52" s="4">
        <v>1</v>
      </c>
      <c r="B52" s="5" t="s">
        <v>50</v>
      </c>
      <c r="C52" s="5" t="s">
        <v>232</v>
      </c>
      <c r="D52" s="5" t="s">
        <v>366</v>
      </c>
      <c r="E52" s="6">
        <v>450</v>
      </c>
      <c r="F52" s="6">
        <v>1911.49</v>
      </c>
      <c r="G52" s="6">
        <v>450</v>
      </c>
      <c r="H52" s="6">
        <v>500</v>
      </c>
      <c r="I52" s="6">
        <v>550</v>
      </c>
      <c r="J52" s="6">
        <v>50</v>
      </c>
      <c r="K52" s="7">
        <v>10</v>
      </c>
      <c r="L52" s="8">
        <v>44848</v>
      </c>
      <c r="M52" s="8">
        <v>45035</v>
      </c>
      <c r="N52" s="8">
        <v>45035</v>
      </c>
    </row>
    <row r="53" spans="1:14" x14ac:dyDescent="0.25">
      <c r="A53" s="4">
        <v>1</v>
      </c>
      <c r="B53" s="5" t="s">
        <v>51</v>
      </c>
      <c r="C53" s="5" t="s">
        <v>233</v>
      </c>
      <c r="D53" s="5" t="s">
        <v>364</v>
      </c>
      <c r="E53" s="6">
        <v>0</v>
      </c>
      <c r="F53" s="6">
        <v>0</v>
      </c>
      <c r="G53" s="6">
        <v>0</v>
      </c>
      <c r="H53" s="6">
        <v>510.75</v>
      </c>
      <c r="I53" s="6">
        <v>600.75</v>
      </c>
      <c r="J53" s="6">
        <v>0</v>
      </c>
      <c r="K53" s="7">
        <v>0</v>
      </c>
      <c r="L53" s="8">
        <v>44571</v>
      </c>
      <c r="M53" s="8">
        <v>44873</v>
      </c>
    </row>
    <row r="54" spans="1:14" x14ac:dyDescent="0.25">
      <c r="A54" s="4">
        <v>1</v>
      </c>
      <c r="B54" s="5" t="s">
        <v>52</v>
      </c>
      <c r="C54" s="5" t="s">
        <v>234</v>
      </c>
      <c r="D54" s="5" t="s">
        <v>364</v>
      </c>
      <c r="E54" s="6">
        <v>0</v>
      </c>
      <c r="F54" s="6">
        <v>0</v>
      </c>
      <c r="G54" s="6">
        <v>0</v>
      </c>
      <c r="H54" s="6">
        <v>43.11</v>
      </c>
      <c r="I54" s="6">
        <v>49.11</v>
      </c>
      <c r="J54" s="6">
        <v>0</v>
      </c>
      <c r="K54" s="7">
        <v>0</v>
      </c>
      <c r="L54" s="8">
        <v>44571</v>
      </c>
      <c r="M54" s="8">
        <v>44843</v>
      </c>
    </row>
    <row r="55" spans="1:14" x14ac:dyDescent="0.25">
      <c r="A55" s="4">
        <v>1</v>
      </c>
      <c r="B55" s="5" t="s">
        <v>53</v>
      </c>
      <c r="C55" s="5" t="s">
        <v>235</v>
      </c>
      <c r="D55" s="5" t="s">
        <v>366</v>
      </c>
      <c r="E55" s="6">
        <v>12</v>
      </c>
      <c r="F55" s="6">
        <v>276</v>
      </c>
      <c r="G55" s="6">
        <v>12</v>
      </c>
      <c r="H55" s="6">
        <v>0</v>
      </c>
      <c r="I55" s="6">
        <v>0</v>
      </c>
      <c r="J55" s="6">
        <v>0</v>
      </c>
      <c r="K55" s="7">
        <v>0</v>
      </c>
      <c r="L55" s="8">
        <v>44557</v>
      </c>
    </row>
    <row r="56" spans="1:14" x14ac:dyDescent="0.25">
      <c r="A56" s="4">
        <v>1</v>
      </c>
      <c r="B56" s="5" t="s">
        <v>54</v>
      </c>
      <c r="C56" s="5" t="s">
        <v>236</v>
      </c>
      <c r="D56" s="5" t="s">
        <v>364</v>
      </c>
      <c r="E56" s="6">
        <v>0</v>
      </c>
      <c r="F56" s="6">
        <v>0</v>
      </c>
      <c r="G56" s="6">
        <v>0</v>
      </c>
      <c r="H56" s="6">
        <v>11</v>
      </c>
      <c r="I56" s="6">
        <v>22</v>
      </c>
      <c r="J56" s="6">
        <v>0</v>
      </c>
      <c r="K56" s="7">
        <v>0</v>
      </c>
      <c r="L56" s="8">
        <v>44843</v>
      </c>
      <c r="M56" s="8">
        <v>45220</v>
      </c>
    </row>
    <row r="57" spans="1:14" x14ac:dyDescent="0.25">
      <c r="A57" s="4">
        <v>1</v>
      </c>
      <c r="B57" s="5" t="s">
        <v>55</v>
      </c>
      <c r="C57" s="5" t="s">
        <v>237</v>
      </c>
      <c r="D57" s="5" t="s">
        <v>364</v>
      </c>
      <c r="E57" s="6">
        <v>923.77</v>
      </c>
      <c r="F57" s="6">
        <v>23752.51</v>
      </c>
      <c r="G57" s="6">
        <v>923.77</v>
      </c>
      <c r="H57" s="6">
        <v>3203.73</v>
      </c>
      <c r="I57" s="6">
        <v>2279.96</v>
      </c>
      <c r="J57" s="6">
        <v>6.82</v>
      </c>
      <c r="K57" s="7">
        <v>0.21299999999999999</v>
      </c>
      <c r="L57" s="8">
        <v>45369</v>
      </c>
      <c r="M57" s="8">
        <v>45175</v>
      </c>
      <c r="N57" s="8">
        <v>45161</v>
      </c>
    </row>
    <row r="58" spans="1:14" x14ac:dyDescent="0.25">
      <c r="A58" s="4">
        <v>1</v>
      </c>
      <c r="B58" s="5" t="s">
        <v>56</v>
      </c>
      <c r="C58" s="5" t="s">
        <v>238</v>
      </c>
      <c r="D58" s="5" t="s">
        <v>364</v>
      </c>
      <c r="E58" s="6">
        <v>0</v>
      </c>
      <c r="F58" s="6">
        <v>0</v>
      </c>
      <c r="G58" s="6">
        <v>0</v>
      </c>
      <c r="H58" s="6">
        <v>2.86</v>
      </c>
      <c r="I58" s="6">
        <v>68.66</v>
      </c>
      <c r="J58" s="6">
        <v>0</v>
      </c>
      <c r="K58" s="7">
        <v>0</v>
      </c>
      <c r="L58" s="8">
        <v>44629</v>
      </c>
      <c r="M58" s="8">
        <v>44843</v>
      </c>
    </row>
    <row r="59" spans="1:14" x14ac:dyDescent="0.25">
      <c r="A59" s="4">
        <v>1</v>
      </c>
      <c r="B59" s="5" t="s">
        <v>57</v>
      </c>
      <c r="C59" s="5" t="s">
        <v>239</v>
      </c>
      <c r="D59" s="5" t="s">
        <v>364</v>
      </c>
      <c r="E59" s="6">
        <v>845.1</v>
      </c>
      <c r="F59" s="6">
        <v>28814.39</v>
      </c>
      <c r="G59" s="6">
        <v>845.1</v>
      </c>
      <c r="H59" s="6">
        <v>845.1</v>
      </c>
      <c r="I59" s="6">
        <v>0</v>
      </c>
      <c r="J59" s="6">
        <v>0</v>
      </c>
      <c r="K59" s="7">
        <v>0</v>
      </c>
      <c r="L59" s="8">
        <v>45260</v>
      </c>
    </row>
    <row r="60" spans="1:14" x14ac:dyDescent="0.25">
      <c r="A60" s="4">
        <v>1</v>
      </c>
      <c r="B60" s="5" t="s">
        <v>58</v>
      </c>
      <c r="C60" s="5" t="s">
        <v>240</v>
      </c>
      <c r="D60" s="5" t="s">
        <v>364</v>
      </c>
      <c r="E60" s="6">
        <v>268.13</v>
      </c>
      <c r="F60" s="6">
        <v>9708.9599999999991</v>
      </c>
      <c r="G60" s="6">
        <v>268.13</v>
      </c>
      <c r="H60" s="6">
        <v>714.5</v>
      </c>
      <c r="I60" s="6">
        <v>446.37</v>
      </c>
      <c r="J60" s="6">
        <v>0</v>
      </c>
      <c r="K60" s="7">
        <v>0</v>
      </c>
      <c r="L60" s="8">
        <v>44944</v>
      </c>
      <c r="M60" s="8">
        <v>45220</v>
      </c>
    </row>
    <row r="61" spans="1:14" x14ac:dyDescent="0.25">
      <c r="A61" s="4">
        <v>1</v>
      </c>
      <c r="B61" s="5" t="s">
        <v>59</v>
      </c>
      <c r="C61" s="5" t="s">
        <v>241</v>
      </c>
      <c r="D61" s="5" t="s">
        <v>364</v>
      </c>
      <c r="E61" s="6">
        <v>566.66</v>
      </c>
      <c r="F61" s="6">
        <v>11441.8</v>
      </c>
      <c r="G61" s="6">
        <v>566.66</v>
      </c>
      <c r="H61" s="6">
        <v>676.06</v>
      </c>
      <c r="I61" s="6">
        <v>186.52</v>
      </c>
      <c r="J61" s="6">
        <v>38.56</v>
      </c>
      <c r="K61" s="7">
        <v>5.7039999999999997</v>
      </c>
      <c r="L61" s="8">
        <v>45373</v>
      </c>
      <c r="M61" s="8">
        <v>45391</v>
      </c>
      <c r="N61" s="8">
        <v>44760</v>
      </c>
    </row>
    <row r="62" spans="1:14" x14ac:dyDescent="0.25">
      <c r="A62" s="4">
        <v>1</v>
      </c>
      <c r="B62" s="5" t="s">
        <v>60</v>
      </c>
      <c r="C62" s="5" t="s">
        <v>242</v>
      </c>
      <c r="D62" s="5" t="s">
        <v>364</v>
      </c>
      <c r="E62" s="6">
        <v>0</v>
      </c>
      <c r="F62" s="6">
        <v>0</v>
      </c>
      <c r="G62" s="6">
        <v>0</v>
      </c>
      <c r="H62" s="6">
        <v>225.07</v>
      </c>
      <c r="I62" s="6">
        <v>225.07</v>
      </c>
      <c r="J62" s="6">
        <v>0</v>
      </c>
      <c r="K62" s="7">
        <v>0</v>
      </c>
      <c r="L62" s="8">
        <v>45161</v>
      </c>
      <c r="M62" s="8">
        <v>45167</v>
      </c>
    </row>
    <row r="63" spans="1:14" x14ac:dyDescent="0.25">
      <c r="A63" s="4">
        <v>1</v>
      </c>
      <c r="B63" s="5" t="s">
        <v>61</v>
      </c>
      <c r="C63" s="5" t="s">
        <v>243</v>
      </c>
      <c r="D63" s="5" t="s">
        <v>364</v>
      </c>
      <c r="E63" s="6">
        <v>489.4</v>
      </c>
      <c r="F63" s="6">
        <v>28535.13</v>
      </c>
      <c r="G63" s="6">
        <v>489.4</v>
      </c>
      <c r="H63" s="6">
        <v>1008.52</v>
      </c>
      <c r="I63" s="6">
        <v>1881.13</v>
      </c>
      <c r="J63" s="6">
        <v>0</v>
      </c>
      <c r="K63" s="7">
        <v>0</v>
      </c>
      <c r="L63" s="8">
        <v>44843</v>
      </c>
      <c r="M63" s="8">
        <v>44843</v>
      </c>
    </row>
    <row r="64" spans="1:14" x14ac:dyDescent="0.25">
      <c r="A64" s="4">
        <v>1</v>
      </c>
      <c r="B64" s="5" t="s">
        <v>62</v>
      </c>
      <c r="C64" s="5" t="s">
        <v>244</v>
      </c>
      <c r="D64" s="5" t="s">
        <v>364</v>
      </c>
      <c r="E64" s="6">
        <v>0</v>
      </c>
      <c r="F64" s="6">
        <v>0</v>
      </c>
      <c r="G64" s="6">
        <v>0</v>
      </c>
      <c r="H64" s="6">
        <v>969.22</v>
      </c>
      <c r="I64" s="6">
        <v>1975.22</v>
      </c>
      <c r="J64" s="6">
        <v>0</v>
      </c>
      <c r="K64" s="7">
        <v>0</v>
      </c>
      <c r="L64" s="8">
        <v>44843</v>
      </c>
      <c r="M64" s="8">
        <v>44858</v>
      </c>
    </row>
    <row r="65" spans="1:14" x14ac:dyDescent="0.25">
      <c r="A65" s="4">
        <v>1</v>
      </c>
      <c r="B65" s="5" t="s">
        <v>63</v>
      </c>
      <c r="C65" s="5" t="s">
        <v>245</v>
      </c>
      <c r="D65" s="5" t="s">
        <v>364</v>
      </c>
      <c r="E65" s="6">
        <v>0</v>
      </c>
      <c r="F65" s="6">
        <v>0</v>
      </c>
      <c r="G65" s="6">
        <v>0</v>
      </c>
      <c r="H65" s="6">
        <v>1164.72</v>
      </c>
      <c r="I65" s="6">
        <v>1446.72</v>
      </c>
      <c r="J65" s="6">
        <v>8.99</v>
      </c>
      <c r="K65" s="7">
        <v>0.77200000000000002</v>
      </c>
      <c r="L65" s="8">
        <v>44908</v>
      </c>
      <c r="M65" s="8">
        <v>45321</v>
      </c>
      <c r="N65" s="8">
        <v>44908</v>
      </c>
    </row>
    <row r="66" spans="1:14" x14ac:dyDescent="0.25">
      <c r="A66" s="4">
        <v>1</v>
      </c>
      <c r="B66" s="5" t="s">
        <v>64</v>
      </c>
      <c r="C66" s="5" t="s">
        <v>246</v>
      </c>
      <c r="D66" s="5" t="s">
        <v>364</v>
      </c>
      <c r="E66" s="6">
        <v>2674.93</v>
      </c>
      <c r="F66" s="6">
        <v>238305.05</v>
      </c>
      <c r="G66" s="6">
        <v>2674.93</v>
      </c>
      <c r="H66" s="6">
        <v>13620.29</v>
      </c>
      <c r="I66" s="6">
        <v>10945.36</v>
      </c>
      <c r="J66" s="6">
        <v>1145.42</v>
      </c>
      <c r="K66" s="7">
        <v>8.41</v>
      </c>
      <c r="L66" s="8">
        <v>45219</v>
      </c>
      <c r="M66" s="8">
        <v>45384</v>
      </c>
      <c r="N66" s="8">
        <v>45365</v>
      </c>
    </row>
    <row r="67" spans="1:14" x14ac:dyDescent="0.25">
      <c r="A67" s="4">
        <v>1</v>
      </c>
      <c r="B67" s="5" t="s">
        <v>65</v>
      </c>
      <c r="C67" s="5" t="s">
        <v>247</v>
      </c>
      <c r="D67" s="5" t="s">
        <v>364</v>
      </c>
      <c r="E67" s="6">
        <v>942.22</v>
      </c>
      <c r="F67" s="6">
        <v>61045.22</v>
      </c>
      <c r="G67" s="6">
        <v>940.22</v>
      </c>
      <c r="H67" s="6">
        <v>13921.16</v>
      </c>
      <c r="I67" s="6">
        <v>17296.080000000002</v>
      </c>
      <c r="J67" s="6">
        <v>1044.3399999999999</v>
      </c>
      <c r="K67" s="7">
        <v>7.5019999999999998</v>
      </c>
      <c r="L67" s="8">
        <v>45182</v>
      </c>
      <c r="M67" s="8">
        <v>45398</v>
      </c>
      <c r="N67" s="8">
        <v>45398</v>
      </c>
    </row>
    <row r="68" spans="1:14" x14ac:dyDescent="0.25">
      <c r="A68" s="4">
        <v>1</v>
      </c>
      <c r="B68" s="5" t="s">
        <v>66</v>
      </c>
      <c r="C68" s="5" t="s">
        <v>248</v>
      </c>
      <c r="D68" s="5" t="s">
        <v>364</v>
      </c>
      <c r="E68" s="6">
        <v>926.71</v>
      </c>
      <c r="F68" s="6">
        <v>29918.73</v>
      </c>
      <c r="G68" s="6">
        <v>926.71</v>
      </c>
      <c r="H68" s="6">
        <v>4857.17</v>
      </c>
      <c r="I68" s="6">
        <v>5026.28</v>
      </c>
      <c r="J68" s="6">
        <v>5.05</v>
      </c>
      <c r="K68" s="7">
        <v>0.104</v>
      </c>
      <c r="L68" s="8">
        <v>45219</v>
      </c>
      <c r="M68" s="8">
        <v>45336</v>
      </c>
      <c r="N68" s="8">
        <v>45336</v>
      </c>
    </row>
    <row r="69" spans="1:14" x14ac:dyDescent="0.25">
      <c r="A69" s="4">
        <v>1</v>
      </c>
      <c r="B69" s="5" t="s">
        <v>67</v>
      </c>
      <c r="C69" s="5" t="s">
        <v>249</v>
      </c>
      <c r="D69" s="5" t="s">
        <v>364</v>
      </c>
      <c r="E69" s="6">
        <v>924.49</v>
      </c>
      <c r="F69" s="6">
        <v>67222.91</v>
      </c>
      <c r="G69" s="6">
        <v>800.49</v>
      </c>
      <c r="H69" s="6">
        <v>85511.94</v>
      </c>
      <c r="I69" s="6">
        <v>86993.45</v>
      </c>
      <c r="J69" s="6">
        <v>0</v>
      </c>
      <c r="K69" s="7">
        <v>0</v>
      </c>
      <c r="L69" s="8">
        <v>45324</v>
      </c>
      <c r="M69" s="8">
        <v>45376</v>
      </c>
    </row>
    <row r="70" spans="1:14" x14ac:dyDescent="0.25">
      <c r="A70" s="4">
        <v>1</v>
      </c>
      <c r="B70" s="5" t="s">
        <v>68</v>
      </c>
      <c r="C70" s="5" t="s">
        <v>250</v>
      </c>
      <c r="D70" s="5" t="s">
        <v>364</v>
      </c>
      <c r="E70" s="6">
        <v>23541</v>
      </c>
      <c r="F70" s="6">
        <v>1228840.2</v>
      </c>
      <c r="G70" s="6">
        <v>23541</v>
      </c>
      <c r="H70" s="6">
        <v>23541</v>
      </c>
      <c r="I70" s="6">
        <v>0</v>
      </c>
      <c r="J70" s="6">
        <v>0</v>
      </c>
      <c r="K70" s="7">
        <v>0</v>
      </c>
      <c r="L70" s="8">
        <v>45394</v>
      </c>
    </row>
    <row r="71" spans="1:14" x14ac:dyDescent="0.25">
      <c r="A71" s="4">
        <v>1</v>
      </c>
      <c r="B71" s="5" t="s">
        <v>69</v>
      </c>
      <c r="C71" s="5" t="s">
        <v>251</v>
      </c>
      <c r="D71" s="5" t="s">
        <v>364</v>
      </c>
      <c r="E71" s="6">
        <v>1070</v>
      </c>
      <c r="F71" s="6">
        <v>82613.039999999994</v>
      </c>
      <c r="G71" s="6">
        <v>1070</v>
      </c>
      <c r="H71" s="6">
        <v>1070</v>
      </c>
      <c r="I71" s="6">
        <v>0</v>
      </c>
      <c r="J71" s="6">
        <v>0</v>
      </c>
      <c r="K71" s="7">
        <v>0</v>
      </c>
      <c r="L71" s="8">
        <v>44676</v>
      </c>
    </row>
    <row r="72" spans="1:14" x14ac:dyDescent="0.25">
      <c r="A72" s="4">
        <v>1</v>
      </c>
      <c r="B72" s="5" t="s">
        <v>70</v>
      </c>
      <c r="C72" s="5" t="s">
        <v>252</v>
      </c>
      <c r="D72" s="5" t="s">
        <v>364</v>
      </c>
      <c r="E72" s="6">
        <v>91.91</v>
      </c>
      <c r="F72" s="6">
        <v>7228.52</v>
      </c>
      <c r="G72" s="6">
        <v>91.91</v>
      </c>
      <c r="H72" s="6">
        <v>89692.7</v>
      </c>
      <c r="I72" s="6">
        <v>91132.6</v>
      </c>
      <c r="J72" s="6">
        <v>10.57</v>
      </c>
      <c r="K72" s="7">
        <v>1.2E-2</v>
      </c>
      <c r="L72" s="8">
        <v>45220</v>
      </c>
      <c r="M72" s="8">
        <v>45231</v>
      </c>
      <c r="N72" s="8">
        <v>44617</v>
      </c>
    </row>
    <row r="73" spans="1:14" x14ac:dyDescent="0.25">
      <c r="A73" s="4">
        <v>1</v>
      </c>
      <c r="B73" s="5" t="s">
        <v>71</v>
      </c>
      <c r="C73" s="5" t="s">
        <v>252</v>
      </c>
      <c r="D73" s="5" t="s">
        <v>364</v>
      </c>
      <c r="E73" s="6">
        <v>0</v>
      </c>
      <c r="F73" s="6">
        <v>0</v>
      </c>
      <c r="G73" s="6">
        <v>0</v>
      </c>
      <c r="H73" s="6">
        <v>20980</v>
      </c>
      <c r="I73" s="6">
        <v>20980</v>
      </c>
      <c r="J73" s="6">
        <v>0</v>
      </c>
      <c r="K73" s="7">
        <v>0</v>
      </c>
      <c r="L73" s="8">
        <v>45166</v>
      </c>
      <c r="M73" s="8">
        <v>45364</v>
      </c>
    </row>
    <row r="74" spans="1:14" x14ac:dyDescent="0.25">
      <c r="A74" s="4">
        <v>1</v>
      </c>
      <c r="B74" s="5" t="s">
        <v>72</v>
      </c>
      <c r="C74" s="5" t="s">
        <v>253</v>
      </c>
      <c r="D74" s="5" t="s">
        <v>364</v>
      </c>
      <c r="E74" s="6">
        <v>13434</v>
      </c>
      <c r="F74" s="6">
        <v>709315.2</v>
      </c>
      <c r="G74" s="6">
        <v>13434</v>
      </c>
      <c r="H74" s="6">
        <v>22122</v>
      </c>
      <c r="I74" s="6">
        <v>8688</v>
      </c>
      <c r="J74" s="6">
        <v>0</v>
      </c>
      <c r="K74" s="7">
        <v>0</v>
      </c>
      <c r="L74" s="8">
        <v>45392</v>
      </c>
      <c r="M74" s="8">
        <v>45393</v>
      </c>
    </row>
    <row r="75" spans="1:14" x14ac:dyDescent="0.25">
      <c r="A75" s="4">
        <v>1</v>
      </c>
      <c r="B75" s="5" t="s">
        <v>73</v>
      </c>
      <c r="C75" s="5" t="s">
        <v>254</v>
      </c>
      <c r="D75" s="5" t="s">
        <v>364</v>
      </c>
      <c r="E75" s="6">
        <v>0</v>
      </c>
      <c r="F75" s="6">
        <v>0</v>
      </c>
      <c r="G75" s="6">
        <v>0</v>
      </c>
      <c r="H75" s="6">
        <v>1636.15</v>
      </c>
      <c r="I75" s="6">
        <v>1636.15</v>
      </c>
      <c r="J75" s="6">
        <v>0</v>
      </c>
      <c r="K75" s="7">
        <v>0</v>
      </c>
      <c r="L75" s="8">
        <v>44601</v>
      </c>
      <c r="M75" s="8">
        <v>44603</v>
      </c>
    </row>
    <row r="76" spans="1:14" x14ac:dyDescent="0.25">
      <c r="A76" s="4">
        <v>1</v>
      </c>
      <c r="B76" s="5" t="s">
        <v>74</v>
      </c>
      <c r="C76" s="5" t="s">
        <v>255</v>
      </c>
      <c r="D76" s="5" t="s">
        <v>364</v>
      </c>
      <c r="E76" s="6">
        <v>1336.44</v>
      </c>
      <c r="F76" s="6">
        <v>45364.639999999999</v>
      </c>
      <c r="G76" s="6">
        <v>1336.44</v>
      </c>
      <c r="H76" s="6">
        <v>4880.8599999999997</v>
      </c>
      <c r="I76" s="6">
        <v>4154.42</v>
      </c>
      <c r="J76" s="6">
        <v>263.17</v>
      </c>
      <c r="K76" s="7">
        <v>5.3920000000000003</v>
      </c>
      <c r="L76" s="8">
        <v>44843</v>
      </c>
      <c r="M76" s="8">
        <v>45266</v>
      </c>
      <c r="N76" s="8">
        <v>45266</v>
      </c>
    </row>
    <row r="77" spans="1:14" x14ac:dyDescent="0.25">
      <c r="A77" s="4">
        <v>1</v>
      </c>
      <c r="B77" s="5" t="s">
        <v>75</v>
      </c>
      <c r="C77" s="5" t="s">
        <v>256</v>
      </c>
      <c r="D77" s="5" t="s">
        <v>364</v>
      </c>
      <c r="E77" s="6">
        <v>1283.25</v>
      </c>
      <c r="F77" s="6">
        <v>51672.28</v>
      </c>
      <c r="G77" s="6">
        <v>1283.25</v>
      </c>
      <c r="H77" s="6">
        <v>1283.25</v>
      </c>
      <c r="I77" s="6">
        <v>1283.25</v>
      </c>
      <c r="J77" s="6">
        <v>0</v>
      </c>
      <c r="K77" s="7">
        <v>0</v>
      </c>
      <c r="L77" s="8">
        <v>44843</v>
      </c>
      <c r="M77" s="8">
        <v>44843</v>
      </c>
    </row>
    <row r="78" spans="1:14" x14ac:dyDescent="0.25">
      <c r="A78" s="4">
        <v>1</v>
      </c>
      <c r="B78" s="5" t="s">
        <v>76</v>
      </c>
      <c r="C78" s="5" t="s">
        <v>257</v>
      </c>
      <c r="D78" s="5" t="s">
        <v>364</v>
      </c>
      <c r="E78" s="6">
        <v>614.88</v>
      </c>
      <c r="F78" s="6">
        <v>27429.68</v>
      </c>
      <c r="G78" s="6">
        <v>614.88</v>
      </c>
      <c r="H78" s="6">
        <v>732</v>
      </c>
      <c r="I78" s="6">
        <v>117.12</v>
      </c>
      <c r="J78" s="6">
        <v>0</v>
      </c>
      <c r="K78" s="7">
        <v>0</v>
      </c>
      <c r="L78" s="8">
        <v>45016</v>
      </c>
      <c r="M78" s="8">
        <v>45220</v>
      </c>
    </row>
    <row r="79" spans="1:14" x14ac:dyDescent="0.25">
      <c r="A79" s="4">
        <v>1</v>
      </c>
      <c r="B79" s="5" t="s">
        <v>77</v>
      </c>
      <c r="C79" s="5" t="s">
        <v>258</v>
      </c>
      <c r="D79" s="5" t="s">
        <v>364</v>
      </c>
      <c r="E79" s="6">
        <v>223.58</v>
      </c>
      <c r="F79" s="6">
        <v>7683.99</v>
      </c>
      <c r="G79" s="6">
        <v>213.58</v>
      </c>
      <c r="H79" s="6">
        <v>290.66000000000003</v>
      </c>
      <c r="I79" s="6">
        <v>119.07</v>
      </c>
      <c r="J79" s="6">
        <v>22.36</v>
      </c>
      <c r="K79" s="7">
        <v>7.6920000000000002</v>
      </c>
      <c r="L79" s="8">
        <v>44571</v>
      </c>
      <c r="M79" s="8">
        <v>44843</v>
      </c>
      <c r="N79" s="8">
        <v>44762</v>
      </c>
    </row>
    <row r="80" spans="1:14" x14ac:dyDescent="0.25">
      <c r="A80" s="4">
        <v>1</v>
      </c>
      <c r="B80" s="5" t="s">
        <v>78</v>
      </c>
      <c r="C80" s="5" t="s">
        <v>259</v>
      </c>
      <c r="D80" s="5" t="s">
        <v>364</v>
      </c>
      <c r="E80" s="6">
        <v>756.16</v>
      </c>
      <c r="F80" s="6">
        <v>28320.38</v>
      </c>
      <c r="G80" s="6">
        <v>756.16</v>
      </c>
      <c r="H80" s="6">
        <v>1310</v>
      </c>
      <c r="I80" s="6">
        <v>553.85</v>
      </c>
      <c r="J80" s="6">
        <v>0</v>
      </c>
      <c r="K80" s="7">
        <v>0</v>
      </c>
      <c r="L80" s="8">
        <v>45063</v>
      </c>
      <c r="M80" s="8">
        <v>45069</v>
      </c>
    </row>
    <row r="81" spans="1:14" x14ac:dyDescent="0.25">
      <c r="A81" s="4">
        <v>1</v>
      </c>
      <c r="B81" s="5" t="s">
        <v>79</v>
      </c>
      <c r="C81" s="5" t="s">
        <v>260</v>
      </c>
      <c r="D81" s="5" t="s">
        <v>364</v>
      </c>
      <c r="E81" s="6">
        <v>0</v>
      </c>
      <c r="F81" s="6">
        <v>0</v>
      </c>
      <c r="G81" s="6">
        <v>0</v>
      </c>
      <c r="H81" s="6">
        <v>3205.58</v>
      </c>
      <c r="I81" s="6">
        <v>8629.58</v>
      </c>
      <c r="J81" s="6">
        <v>0</v>
      </c>
      <c r="K81" s="7">
        <v>0</v>
      </c>
      <c r="L81" s="8">
        <v>44571</v>
      </c>
      <c r="M81" s="8">
        <v>44573</v>
      </c>
    </row>
    <row r="82" spans="1:14" x14ac:dyDescent="0.25">
      <c r="A82" s="4">
        <v>1</v>
      </c>
      <c r="B82" s="5" t="s">
        <v>80</v>
      </c>
      <c r="C82" s="5" t="s">
        <v>261</v>
      </c>
      <c r="D82" s="5" t="s">
        <v>364</v>
      </c>
      <c r="E82" s="6">
        <v>1297.33</v>
      </c>
      <c r="F82" s="6">
        <v>39512.21</v>
      </c>
      <c r="G82" s="6">
        <v>1297.33</v>
      </c>
      <c r="H82" s="6">
        <v>1312</v>
      </c>
      <c r="I82" s="6">
        <v>14.68</v>
      </c>
      <c r="J82" s="6">
        <v>14.68</v>
      </c>
      <c r="K82" s="7">
        <v>1.119</v>
      </c>
      <c r="L82" s="8">
        <v>45008</v>
      </c>
      <c r="M82" s="8">
        <v>45138</v>
      </c>
      <c r="N82" s="8">
        <v>45138</v>
      </c>
    </row>
    <row r="83" spans="1:14" x14ac:dyDescent="0.25">
      <c r="A83" s="4">
        <v>1</v>
      </c>
      <c r="B83" s="5" t="s">
        <v>81</v>
      </c>
      <c r="C83" s="5" t="s">
        <v>262</v>
      </c>
      <c r="D83" s="5" t="s">
        <v>364</v>
      </c>
      <c r="E83" s="6">
        <v>1365</v>
      </c>
      <c r="F83" s="6">
        <v>37805.1</v>
      </c>
      <c r="G83" s="6">
        <v>1365</v>
      </c>
      <c r="H83" s="6">
        <v>1365</v>
      </c>
      <c r="I83" s="6">
        <v>0</v>
      </c>
      <c r="J83" s="6">
        <v>0</v>
      </c>
      <c r="K83" s="7">
        <v>0</v>
      </c>
      <c r="L83" s="8">
        <v>45393</v>
      </c>
    </row>
    <row r="84" spans="1:14" x14ac:dyDescent="0.25">
      <c r="A84" s="4">
        <v>1</v>
      </c>
      <c r="B84" s="5" t="s">
        <v>82</v>
      </c>
      <c r="C84" s="5" t="s">
        <v>263</v>
      </c>
      <c r="D84" s="5" t="s">
        <v>364</v>
      </c>
      <c r="E84" s="6">
        <v>1240.97</v>
      </c>
      <c r="F84" s="6">
        <v>35139.410000000003</v>
      </c>
      <c r="G84" s="6">
        <v>1240.97</v>
      </c>
      <c r="H84" s="6">
        <v>1312</v>
      </c>
      <c r="I84" s="6">
        <v>71.03</v>
      </c>
      <c r="J84" s="6">
        <v>71.03</v>
      </c>
      <c r="K84" s="7">
        <v>5.4139999999999997</v>
      </c>
      <c r="L84" s="8">
        <v>45337</v>
      </c>
      <c r="M84" s="8">
        <v>45355</v>
      </c>
      <c r="N84" s="8">
        <v>45355</v>
      </c>
    </row>
    <row r="85" spans="1:14" x14ac:dyDescent="0.25">
      <c r="A85" s="4">
        <v>1</v>
      </c>
      <c r="B85" s="5" t="s">
        <v>83</v>
      </c>
      <c r="C85" s="5" t="s">
        <v>264</v>
      </c>
      <c r="D85" s="5" t="s">
        <v>364</v>
      </c>
      <c r="E85" s="6">
        <v>5445.38</v>
      </c>
      <c r="F85" s="6">
        <v>272535.43</v>
      </c>
      <c r="G85" s="6">
        <v>4391.38</v>
      </c>
      <c r="H85" s="6">
        <v>43232.05</v>
      </c>
      <c r="I85" s="6">
        <v>59407.69</v>
      </c>
      <c r="J85" s="6">
        <v>20.98</v>
      </c>
      <c r="K85" s="7">
        <v>4.9000000000000002E-2</v>
      </c>
      <c r="L85" s="8">
        <v>45015</v>
      </c>
      <c r="M85" s="8">
        <v>45330</v>
      </c>
      <c r="N85" s="8">
        <v>44895</v>
      </c>
    </row>
    <row r="86" spans="1:14" x14ac:dyDescent="0.25">
      <c r="A86" s="4">
        <v>1</v>
      </c>
      <c r="B86" s="5" t="s">
        <v>84</v>
      </c>
      <c r="C86" s="5" t="s">
        <v>265</v>
      </c>
      <c r="D86" s="5" t="s">
        <v>364</v>
      </c>
      <c r="E86" s="6">
        <v>0</v>
      </c>
      <c r="F86" s="6">
        <v>0</v>
      </c>
      <c r="G86" s="6">
        <v>0</v>
      </c>
      <c r="H86" s="6">
        <v>41.08</v>
      </c>
      <c r="I86" s="6">
        <v>77.08</v>
      </c>
      <c r="J86" s="6">
        <v>0</v>
      </c>
      <c r="K86" s="7">
        <v>0</v>
      </c>
      <c r="L86" s="8">
        <v>44571</v>
      </c>
      <c r="M86" s="8">
        <v>44873</v>
      </c>
    </row>
    <row r="87" spans="1:14" x14ac:dyDescent="0.25">
      <c r="A87" s="4">
        <v>1</v>
      </c>
      <c r="B87" s="5" t="s">
        <v>85</v>
      </c>
      <c r="C87" s="5" t="s">
        <v>266</v>
      </c>
      <c r="D87" s="5" t="s">
        <v>364</v>
      </c>
      <c r="E87" s="6">
        <v>16841.990000000002</v>
      </c>
      <c r="F87" s="6">
        <v>956812.62</v>
      </c>
      <c r="G87" s="6">
        <v>16841.990000000002</v>
      </c>
      <c r="H87" s="6">
        <v>33937.589999999997</v>
      </c>
      <c r="I87" s="6">
        <v>23295.599999999999</v>
      </c>
      <c r="J87" s="6">
        <v>316.17</v>
      </c>
      <c r="K87" s="7">
        <v>0.93200000000000005</v>
      </c>
      <c r="L87" s="8">
        <v>44854</v>
      </c>
      <c r="M87" s="8">
        <v>45398</v>
      </c>
      <c r="N87" s="8">
        <v>45398</v>
      </c>
    </row>
    <row r="88" spans="1:14" x14ac:dyDescent="0.25">
      <c r="A88" s="4">
        <v>1</v>
      </c>
      <c r="B88" s="5" t="s">
        <v>86</v>
      </c>
      <c r="C88" s="5" t="s">
        <v>267</v>
      </c>
      <c r="D88" s="5" t="s">
        <v>364</v>
      </c>
      <c r="E88" s="6">
        <v>5140.26</v>
      </c>
      <c r="F88" s="6">
        <v>113972.58</v>
      </c>
      <c r="G88" s="6">
        <v>5140.26</v>
      </c>
      <c r="H88" s="6">
        <v>5283.9</v>
      </c>
      <c r="I88" s="6">
        <v>5458.32</v>
      </c>
      <c r="J88" s="6">
        <v>215.46</v>
      </c>
      <c r="K88" s="7">
        <v>4.0780000000000003</v>
      </c>
      <c r="L88" s="8">
        <v>45220</v>
      </c>
      <c r="M88" s="8">
        <v>45337</v>
      </c>
      <c r="N88" s="8">
        <v>45337</v>
      </c>
    </row>
    <row r="89" spans="1:14" x14ac:dyDescent="0.25">
      <c r="A89" s="4">
        <v>1</v>
      </c>
      <c r="B89" s="5" t="s">
        <v>87</v>
      </c>
      <c r="C89" s="5" t="s">
        <v>268</v>
      </c>
      <c r="D89" s="5" t="s">
        <v>364</v>
      </c>
      <c r="E89" s="6">
        <v>9030</v>
      </c>
      <c r="F89" s="6">
        <v>246488.1</v>
      </c>
      <c r="G89" s="6">
        <v>9030</v>
      </c>
      <c r="H89" s="6">
        <v>414491.87</v>
      </c>
      <c r="I89" s="6">
        <v>416436.86</v>
      </c>
      <c r="J89" s="6">
        <v>346.31</v>
      </c>
      <c r="K89" s="7">
        <v>8.4000000000000005E-2</v>
      </c>
      <c r="L89" s="8">
        <v>45393</v>
      </c>
      <c r="M89" s="8">
        <v>45393</v>
      </c>
      <c r="N89" s="8">
        <v>45366</v>
      </c>
    </row>
    <row r="90" spans="1:14" x14ac:dyDescent="0.25">
      <c r="A90" s="4">
        <v>1</v>
      </c>
      <c r="B90" s="5" t="s">
        <v>88</v>
      </c>
      <c r="C90" s="5" t="s">
        <v>268</v>
      </c>
      <c r="D90" s="5" t="s">
        <v>364</v>
      </c>
      <c r="E90" s="6">
        <v>0</v>
      </c>
      <c r="F90" s="6">
        <v>0</v>
      </c>
      <c r="G90" s="6">
        <v>0</v>
      </c>
      <c r="H90" s="6">
        <v>385598.98</v>
      </c>
      <c r="I90" s="6">
        <v>385598.98</v>
      </c>
      <c r="J90" s="6">
        <v>0</v>
      </c>
      <c r="K90" s="7">
        <v>0</v>
      </c>
      <c r="L90" s="8">
        <v>45324</v>
      </c>
      <c r="M90" s="8">
        <v>45334</v>
      </c>
      <c r="N90" s="8">
        <v>44874</v>
      </c>
    </row>
    <row r="91" spans="1:14" x14ac:dyDescent="0.25">
      <c r="A91" s="4">
        <v>1</v>
      </c>
      <c r="B91" s="5" t="s">
        <v>89</v>
      </c>
      <c r="C91" s="5" t="s">
        <v>269</v>
      </c>
      <c r="D91" s="5" t="s">
        <v>364</v>
      </c>
      <c r="E91" s="6">
        <v>0</v>
      </c>
      <c r="F91" s="6">
        <v>0</v>
      </c>
      <c r="G91" s="6">
        <v>0</v>
      </c>
      <c r="H91" s="6">
        <v>166.56</v>
      </c>
      <c r="I91" s="6">
        <v>166.56</v>
      </c>
      <c r="J91" s="6">
        <v>0</v>
      </c>
      <c r="K91" s="7">
        <v>0</v>
      </c>
      <c r="L91" s="8">
        <v>44869</v>
      </c>
      <c r="M91" s="8">
        <v>44874</v>
      </c>
      <c r="N91" s="8">
        <v>44874</v>
      </c>
    </row>
    <row r="92" spans="1:14" x14ac:dyDescent="0.25">
      <c r="A92" s="4">
        <v>1</v>
      </c>
      <c r="B92" s="5" t="s">
        <v>90</v>
      </c>
      <c r="C92" s="5" t="s">
        <v>270</v>
      </c>
      <c r="D92" s="5" t="s">
        <v>364</v>
      </c>
      <c r="E92" s="6">
        <v>1367.04</v>
      </c>
      <c r="F92" s="6">
        <v>69223.09</v>
      </c>
      <c r="G92" s="6">
        <v>1367.04</v>
      </c>
      <c r="H92" s="6">
        <v>1375.58</v>
      </c>
      <c r="I92" s="6">
        <v>1392.67</v>
      </c>
      <c r="J92" s="6">
        <v>59.81</v>
      </c>
      <c r="K92" s="7">
        <v>4.3479999999999999</v>
      </c>
      <c r="L92" s="8">
        <v>44843</v>
      </c>
      <c r="M92" s="8">
        <v>45211</v>
      </c>
      <c r="N92" s="8">
        <v>45211</v>
      </c>
    </row>
    <row r="93" spans="1:14" x14ac:dyDescent="0.25">
      <c r="A93" s="4">
        <v>1</v>
      </c>
      <c r="B93" s="5" t="s">
        <v>91</v>
      </c>
      <c r="C93" s="5" t="s">
        <v>271</v>
      </c>
      <c r="D93" s="5" t="s">
        <v>364</v>
      </c>
      <c r="E93" s="6">
        <v>9210</v>
      </c>
      <c r="F93" s="6">
        <v>219394.81</v>
      </c>
      <c r="G93" s="6">
        <v>9210</v>
      </c>
      <c r="H93" s="6">
        <v>9210</v>
      </c>
      <c r="I93" s="6">
        <v>0</v>
      </c>
      <c r="J93" s="6">
        <v>0</v>
      </c>
      <c r="K93" s="7">
        <v>0</v>
      </c>
      <c r="L93" s="8">
        <v>45253</v>
      </c>
    </row>
    <row r="94" spans="1:14" x14ac:dyDescent="0.25">
      <c r="A94" s="4">
        <v>1</v>
      </c>
      <c r="B94" s="5" t="s">
        <v>92</v>
      </c>
      <c r="C94" s="5" t="s">
        <v>272</v>
      </c>
      <c r="D94" s="5" t="s">
        <v>364</v>
      </c>
      <c r="E94" s="6">
        <v>286</v>
      </c>
      <c r="F94" s="6">
        <v>6132.01</v>
      </c>
      <c r="G94" s="6">
        <v>286</v>
      </c>
      <c r="H94" s="6">
        <v>655</v>
      </c>
      <c r="I94" s="6">
        <v>798.02</v>
      </c>
      <c r="J94" s="6">
        <v>28</v>
      </c>
      <c r="K94" s="7">
        <v>4.2750000000000004</v>
      </c>
      <c r="L94" s="8">
        <v>44860</v>
      </c>
      <c r="M94" s="8">
        <v>44873</v>
      </c>
      <c r="N94" s="8">
        <v>44860</v>
      </c>
    </row>
    <row r="95" spans="1:14" x14ac:dyDescent="0.25">
      <c r="A95" s="4">
        <v>1</v>
      </c>
      <c r="B95" s="5" t="s">
        <v>93</v>
      </c>
      <c r="C95" s="5" t="s">
        <v>273</v>
      </c>
      <c r="D95" s="5" t="s">
        <v>364</v>
      </c>
      <c r="E95" s="6">
        <v>23.39</v>
      </c>
      <c r="F95" s="6">
        <v>1217.82</v>
      </c>
      <c r="G95" s="6">
        <v>23.39</v>
      </c>
      <c r="H95" s="6">
        <v>23.39</v>
      </c>
      <c r="I95" s="6">
        <v>27.2</v>
      </c>
      <c r="J95" s="6">
        <v>0</v>
      </c>
      <c r="K95" s="7">
        <v>0</v>
      </c>
      <c r="L95" s="8">
        <v>45220</v>
      </c>
      <c r="M95" s="8">
        <v>44843</v>
      </c>
    </row>
    <row r="96" spans="1:14" x14ac:dyDescent="0.25">
      <c r="A96" s="4">
        <v>1</v>
      </c>
      <c r="B96" s="5" t="s">
        <v>94</v>
      </c>
      <c r="C96" s="5" t="s">
        <v>274</v>
      </c>
      <c r="D96" s="5" t="s">
        <v>364</v>
      </c>
      <c r="E96" s="6">
        <v>0</v>
      </c>
      <c r="F96" s="6">
        <v>0</v>
      </c>
      <c r="G96" s="6">
        <v>0</v>
      </c>
      <c r="H96" s="6">
        <v>10.32</v>
      </c>
      <c r="I96" s="6">
        <v>22.32</v>
      </c>
      <c r="J96" s="6">
        <v>0</v>
      </c>
      <c r="K96" s="7">
        <v>0</v>
      </c>
      <c r="L96" s="8">
        <v>44571</v>
      </c>
      <c r="M96" s="8">
        <v>44843</v>
      </c>
    </row>
    <row r="97" spans="1:14" x14ac:dyDescent="0.25">
      <c r="A97" s="4">
        <v>1</v>
      </c>
      <c r="B97" s="5" t="s">
        <v>95</v>
      </c>
      <c r="C97" s="5" t="s">
        <v>275</v>
      </c>
      <c r="D97" s="5" t="s">
        <v>364</v>
      </c>
      <c r="E97" s="6">
        <v>47</v>
      </c>
      <c r="F97" s="6">
        <v>2476.56</v>
      </c>
      <c r="G97" s="6">
        <v>47</v>
      </c>
      <c r="H97" s="6">
        <v>47</v>
      </c>
      <c r="I97" s="6">
        <v>0</v>
      </c>
      <c r="J97" s="6">
        <v>0</v>
      </c>
      <c r="K97" s="7">
        <v>0</v>
      </c>
      <c r="L97" s="8">
        <v>44608</v>
      </c>
    </row>
    <row r="98" spans="1:14" x14ac:dyDescent="0.25">
      <c r="A98" s="4">
        <v>1</v>
      </c>
      <c r="B98" s="5" t="s">
        <v>96</v>
      </c>
      <c r="C98" s="5" t="s">
        <v>276</v>
      </c>
      <c r="D98" s="5" t="s">
        <v>364</v>
      </c>
      <c r="E98" s="6">
        <v>0</v>
      </c>
      <c r="F98" s="6">
        <v>0</v>
      </c>
      <c r="G98" s="6">
        <v>0</v>
      </c>
      <c r="H98" s="6">
        <v>279</v>
      </c>
      <c r="I98" s="6">
        <v>279</v>
      </c>
      <c r="J98" s="6">
        <v>0</v>
      </c>
      <c r="K98" s="7">
        <v>0</v>
      </c>
      <c r="L98" s="8">
        <v>45379</v>
      </c>
      <c r="M98" s="8">
        <v>45384</v>
      </c>
    </row>
    <row r="99" spans="1:14" x14ac:dyDescent="0.25">
      <c r="A99" s="4">
        <v>1</v>
      </c>
      <c r="B99" s="5" t="s">
        <v>97</v>
      </c>
      <c r="C99" s="5" t="s">
        <v>277</v>
      </c>
      <c r="D99" s="5" t="s">
        <v>364</v>
      </c>
      <c r="E99" s="6">
        <v>348</v>
      </c>
      <c r="F99" s="6">
        <v>15938.77</v>
      </c>
      <c r="G99" s="6">
        <v>348</v>
      </c>
      <c r="H99" s="6">
        <v>348</v>
      </c>
      <c r="I99" s="6">
        <v>0</v>
      </c>
      <c r="J99" s="6">
        <v>0</v>
      </c>
      <c r="K99" s="7">
        <v>0</v>
      </c>
      <c r="L99" s="8">
        <v>45211</v>
      </c>
    </row>
    <row r="100" spans="1:14" x14ac:dyDescent="0.25">
      <c r="A100" s="4">
        <v>1</v>
      </c>
      <c r="B100" s="5" t="s">
        <v>98</v>
      </c>
      <c r="C100" s="5" t="s">
        <v>278</v>
      </c>
      <c r="D100" s="5" t="s">
        <v>364</v>
      </c>
      <c r="E100" s="6">
        <v>0</v>
      </c>
      <c r="F100" s="6">
        <v>0</v>
      </c>
      <c r="G100" s="6">
        <v>0</v>
      </c>
      <c r="H100" s="6">
        <v>79</v>
      </c>
      <c r="I100" s="6">
        <v>79</v>
      </c>
      <c r="J100" s="6">
        <v>0</v>
      </c>
      <c r="K100" s="7">
        <v>0</v>
      </c>
      <c r="L100" s="8">
        <v>44573</v>
      </c>
      <c r="M100" s="8">
        <v>44843</v>
      </c>
    </row>
    <row r="101" spans="1:14" x14ac:dyDescent="0.25">
      <c r="A101" s="4">
        <v>1</v>
      </c>
      <c r="B101" s="5" t="s">
        <v>99</v>
      </c>
      <c r="C101" s="5" t="s">
        <v>279</v>
      </c>
      <c r="D101" s="5" t="s">
        <v>364</v>
      </c>
      <c r="E101" s="6">
        <v>0</v>
      </c>
      <c r="F101" s="6">
        <v>0</v>
      </c>
      <c r="G101" s="6">
        <v>0</v>
      </c>
      <c r="H101" s="6">
        <v>817</v>
      </c>
      <c r="I101" s="6">
        <v>817</v>
      </c>
      <c r="J101" s="6">
        <v>0</v>
      </c>
      <c r="K101" s="7">
        <v>0</v>
      </c>
      <c r="L101" s="8">
        <v>45321</v>
      </c>
      <c r="M101" s="8">
        <v>45321</v>
      </c>
    </row>
    <row r="102" spans="1:14" x14ac:dyDescent="0.25">
      <c r="A102" s="4">
        <v>1</v>
      </c>
      <c r="B102" s="5" t="s">
        <v>100</v>
      </c>
      <c r="C102" s="5" t="s">
        <v>280</v>
      </c>
      <c r="D102" s="5" t="s">
        <v>364</v>
      </c>
      <c r="E102" s="6">
        <v>0</v>
      </c>
      <c r="F102" s="6">
        <v>0</v>
      </c>
      <c r="G102" s="6">
        <v>0</v>
      </c>
      <c r="H102" s="6">
        <v>912</v>
      </c>
      <c r="I102" s="6">
        <v>912</v>
      </c>
      <c r="J102" s="6">
        <v>0</v>
      </c>
      <c r="K102" s="7">
        <v>0</v>
      </c>
      <c r="L102" s="8">
        <v>45321</v>
      </c>
      <c r="M102" s="8">
        <v>45321</v>
      </c>
      <c r="N102" s="8">
        <v>45243</v>
      </c>
    </row>
    <row r="103" spans="1:14" x14ac:dyDescent="0.25">
      <c r="A103" s="4">
        <v>1</v>
      </c>
      <c r="B103" s="5" t="s">
        <v>101</v>
      </c>
      <c r="C103" s="5" t="s">
        <v>281</v>
      </c>
      <c r="D103" s="5" t="s">
        <v>364</v>
      </c>
      <c r="E103" s="6">
        <v>0</v>
      </c>
      <c r="F103" s="6">
        <v>0</v>
      </c>
      <c r="G103" s="6">
        <v>0</v>
      </c>
      <c r="H103" s="6">
        <v>1018.24</v>
      </c>
      <c r="I103" s="6">
        <v>1018.24</v>
      </c>
      <c r="J103" s="6">
        <v>0</v>
      </c>
      <c r="K103" s="7">
        <v>0</v>
      </c>
      <c r="L103" s="8">
        <v>44636</v>
      </c>
      <c r="M103" s="8">
        <v>44636</v>
      </c>
    </row>
    <row r="104" spans="1:14" x14ac:dyDescent="0.25">
      <c r="A104" s="4">
        <v>1</v>
      </c>
      <c r="B104" s="5" t="s">
        <v>102</v>
      </c>
      <c r="C104" s="5" t="s">
        <v>282</v>
      </c>
      <c r="D104" s="5" t="s">
        <v>364</v>
      </c>
      <c r="E104" s="6">
        <v>0</v>
      </c>
      <c r="F104" s="6">
        <v>0</v>
      </c>
      <c r="G104" s="6">
        <v>0</v>
      </c>
      <c r="H104" s="6">
        <v>386.41</v>
      </c>
      <c r="I104" s="6">
        <v>386.41</v>
      </c>
      <c r="J104" s="6">
        <v>8.41</v>
      </c>
      <c r="K104" s="7">
        <v>2.1760000000000002</v>
      </c>
      <c r="L104" s="8">
        <v>45041</v>
      </c>
      <c r="M104" s="8">
        <v>45041</v>
      </c>
      <c r="N104" s="8">
        <v>45041</v>
      </c>
    </row>
    <row r="105" spans="1:14" x14ac:dyDescent="0.25">
      <c r="A105" s="4">
        <v>1</v>
      </c>
      <c r="B105" s="5" t="s">
        <v>103</v>
      </c>
      <c r="C105" s="5" t="s">
        <v>283</v>
      </c>
      <c r="D105" s="5" t="s">
        <v>364</v>
      </c>
      <c r="E105" s="6">
        <v>351.54</v>
      </c>
      <c r="F105" s="6">
        <v>39236.43</v>
      </c>
      <c r="G105" s="6">
        <v>351.54</v>
      </c>
      <c r="H105" s="6">
        <v>837</v>
      </c>
      <c r="I105" s="6">
        <v>485.46</v>
      </c>
      <c r="J105" s="6">
        <v>0</v>
      </c>
      <c r="K105" s="7">
        <v>0</v>
      </c>
      <c r="L105" s="8">
        <v>44587</v>
      </c>
      <c r="M105" s="8">
        <v>44581</v>
      </c>
    </row>
    <row r="106" spans="1:14" x14ac:dyDescent="0.25">
      <c r="A106" s="4"/>
      <c r="B106" s="5"/>
      <c r="C106" s="5"/>
      <c r="D106" s="5"/>
      <c r="E106" s="6"/>
      <c r="F106" s="6"/>
      <c r="G106" s="6"/>
      <c r="H106" s="6"/>
      <c r="I106" s="6"/>
      <c r="J106" s="6"/>
      <c r="K106" s="7"/>
      <c r="L106" s="8"/>
      <c r="M106" s="8"/>
    </row>
    <row r="107" spans="1:14" x14ac:dyDescent="0.25">
      <c r="A107" s="4"/>
      <c r="B107" s="5"/>
      <c r="C107" s="5"/>
      <c r="D107" s="5"/>
      <c r="E107" s="6"/>
      <c r="F107" s="6"/>
      <c r="G107" s="6"/>
      <c r="H107" s="6"/>
      <c r="I107" s="6"/>
      <c r="J107" s="6"/>
      <c r="K107" s="7"/>
      <c r="L107" s="8"/>
      <c r="M107" s="8"/>
    </row>
    <row r="108" spans="1:14" x14ac:dyDescent="0.25">
      <c r="A108" s="4">
        <v>1</v>
      </c>
      <c r="B108" s="5" t="s">
        <v>104</v>
      </c>
      <c r="C108" s="5" t="s">
        <v>284</v>
      </c>
      <c r="D108" s="5" t="s">
        <v>364</v>
      </c>
      <c r="E108" s="6">
        <v>1502</v>
      </c>
      <c r="F108" s="6">
        <v>34546</v>
      </c>
      <c r="G108" s="6">
        <v>1502</v>
      </c>
      <c r="H108" s="6">
        <v>1502</v>
      </c>
      <c r="I108" s="6">
        <v>0</v>
      </c>
      <c r="J108" s="6">
        <v>0</v>
      </c>
      <c r="K108" s="7">
        <v>0</v>
      </c>
      <c r="L108" s="8">
        <v>45376</v>
      </c>
    </row>
    <row r="109" spans="1:14" x14ac:dyDescent="0.25">
      <c r="A109" s="4">
        <v>1</v>
      </c>
      <c r="B109" s="5" t="s">
        <v>105</v>
      </c>
      <c r="C109" s="5" t="s">
        <v>285</v>
      </c>
      <c r="D109" s="5" t="s">
        <v>364</v>
      </c>
      <c r="E109" s="6">
        <v>0</v>
      </c>
      <c r="F109" s="6">
        <v>0</v>
      </c>
      <c r="G109" s="6">
        <v>0</v>
      </c>
      <c r="H109" s="6">
        <v>2546</v>
      </c>
      <c r="I109" s="6">
        <v>2546</v>
      </c>
      <c r="J109" s="6">
        <v>0</v>
      </c>
      <c r="K109" s="7">
        <v>0</v>
      </c>
      <c r="L109" s="8">
        <v>45229</v>
      </c>
      <c r="M109" s="8">
        <v>45231</v>
      </c>
    </row>
    <row r="110" spans="1:14" x14ac:dyDescent="0.25">
      <c r="A110" s="4">
        <v>1</v>
      </c>
      <c r="B110" s="5" t="s">
        <v>106</v>
      </c>
      <c r="C110" s="5" t="s">
        <v>286</v>
      </c>
      <c r="D110" s="5" t="s">
        <v>364</v>
      </c>
      <c r="E110" s="6">
        <v>19192</v>
      </c>
      <c r="F110" s="6">
        <v>423630.85</v>
      </c>
      <c r="G110" s="6">
        <v>19159</v>
      </c>
      <c r="H110" s="6">
        <v>277081.01</v>
      </c>
      <c r="I110" s="6">
        <v>264675.01</v>
      </c>
      <c r="J110" s="6">
        <v>840</v>
      </c>
      <c r="K110" s="7">
        <v>0.30299999999999999</v>
      </c>
      <c r="L110" s="8">
        <v>45393</v>
      </c>
      <c r="M110" s="8">
        <v>45393</v>
      </c>
      <c r="N110" s="8">
        <v>45240</v>
      </c>
    </row>
    <row r="111" spans="1:14" x14ac:dyDescent="0.25">
      <c r="A111" s="4">
        <v>1</v>
      </c>
      <c r="B111" s="5" t="s">
        <v>107</v>
      </c>
      <c r="C111" s="5" t="s">
        <v>287</v>
      </c>
      <c r="D111" s="5" t="s">
        <v>364</v>
      </c>
      <c r="E111" s="6">
        <v>0</v>
      </c>
      <c r="F111" s="6">
        <v>0</v>
      </c>
      <c r="G111" s="6">
        <v>0</v>
      </c>
      <c r="H111" s="6">
        <v>14022</v>
      </c>
      <c r="I111" s="6">
        <v>14622</v>
      </c>
      <c r="J111" s="6">
        <v>595.30999999999995</v>
      </c>
      <c r="K111" s="7">
        <v>4.2460000000000004</v>
      </c>
      <c r="L111" s="8">
        <v>45316</v>
      </c>
      <c r="M111" s="8">
        <v>45321</v>
      </c>
      <c r="N111" s="8">
        <v>44938</v>
      </c>
    </row>
    <row r="112" spans="1:14" x14ac:dyDescent="0.25">
      <c r="A112" s="4">
        <v>1</v>
      </c>
      <c r="B112" s="5" t="s">
        <v>108</v>
      </c>
      <c r="C112" s="5" t="s">
        <v>288</v>
      </c>
      <c r="D112" s="5" t="s">
        <v>364</v>
      </c>
      <c r="E112" s="6">
        <v>5632</v>
      </c>
      <c r="F112" s="6">
        <v>121153.33</v>
      </c>
      <c r="G112" s="6">
        <v>5490</v>
      </c>
      <c r="H112" s="6">
        <v>30051</v>
      </c>
      <c r="I112" s="6">
        <v>24419</v>
      </c>
      <c r="J112" s="6">
        <v>0</v>
      </c>
      <c r="K112" s="7">
        <v>0</v>
      </c>
      <c r="L112" s="8">
        <v>45191</v>
      </c>
      <c r="M112" s="8">
        <v>45194</v>
      </c>
    </row>
    <row r="113" spans="1:14" x14ac:dyDescent="0.25">
      <c r="A113" s="4">
        <v>1</v>
      </c>
      <c r="B113" s="5" t="s">
        <v>109</v>
      </c>
      <c r="C113" s="5" t="s">
        <v>289</v>
      </c>
      <c r="D113" s="5" t="s">
        <v>364</v>
      </c>
      <c r="E113" s="6">
        <v>7686</v>
      </c>
      <c r="F113" s="6">
        <v>167040.15</v>
      </c>
      <c r="G113" s="6">
        <v>7686</v>
      </c>
      <c r="H113" s="6">
        <v>328426</v>
      </c>
      <c r="I113" s="6">
        <v>340380</v>
      </c>
      <c r="J113" s="6">
        <v>0</v>
      </c>
      <c r="K113" s="7">
        <v>0</v>
      </c>
      <c r="L113" s="8">
        <v>45359</v>
      </c>
      <c r="M113" s="8">
        <v>45398</v>
      </c>
    </row>
    <row r="114" spans="1:14" x14ac:dyDescent="0.25">
      <c r="A114" s="4">
        <v>1</v>
      </c>
      <c r="B114" s="5" t="s">
        <v>110</v>
      </c>
      <c r="C114" s="5" t="s">
        <v>290</v>
      </c>
      <c r="D114" s="5" t="s">
        <v>364</v>
      </c>
      <c r="E114" s="6">
        <v>42612</v>
      </c>
      <c r="F114" s="6">
        <v>991906.41</v>
      </c>
      <c r="G114" s="6">
        <v>42612</v>
      </c>
      <c r="H114" s="6">
        <v>214962</v>
      </c>
      <c r="I114" s="6">
        <v>189900</v>
      </c>
      <c r="J114" s="6">
        <v>0</v>
      </c>
      <c r="K114" s="7">
        <v>0</v>
      </c>
      <c r="L114" s="8">
        <v>45391</v>
      </c>
      <c r="M114" s="8">
        <v>45391</v>
      </c>
    </row>
    <row r="115" spans="1:14" x14ac:dyDescent="0.25">
      <c r="A115" s="4">
        <v>1</v>
      </c>
      <c r="B115" s="5" t="s">
        <v>111</v>
      </c>
      <c r="C115" s="5" t="s">
        <v>291</v>
      </c>
      <c r="D115" s="5" t="s">
        <v>364</v>
      </c>
      <c r="E115" s="6">
        <v>360</v>
      </c>
      <c r="F115" s="6">
        <v>8936.85</v>
      </c>
      <c r="G115" s="6">
        <v>360</v>
      </c>
      <c r="H115" s="6">
        <v>360</v>
      </c>
      <c r="I115" s="6">
        <v>360</v>
      </c>
      <c r="J115" s="6">
        <v>0</v>
      </c>
      <c r="K115" s="7">
        <v>0</v>
      </c>
      <c r="L115" s="8">
        <v>44843</v>
      </c>
      <c r="M115" s="8">
        <v>44843</v>
      </c>
    </row>
    <row r="116" spans="1:14" x14ac:dyDescent="0.25">
      <c r="A116" s="4">
        <v>1</v>
      </c>
      <c r="B116" s="5" t="s">
        <v>112</v>
      </c>
      <c r="C116" s="5" t="s">
        <v>292</v>
      </c>
      <c r="D116" s="5" t="s">
        <v>364</v>
      </c>
      <c r="E116" s="6">
        <v>984</v>
      </c>
      <c r="F116" s="6">
        <v>31723.51</v>
      </c>
      <c r="G116" s="6">
        <v>984</v>
      </c>
      <c r="H116" s="6">
        <v>984</v>
      </c>
      <c r="I116" s="6">
        <v>3309</v>
      </c>
      <c r="J116" s="6">
        <v>0</v>
      </c>
      <c r="K116" s="7">
        <v>0</v>
      </c>
      <c r="L116" s="8">
        <v>45219</v>
      </c>
      <c r="M116" s="8">
        <v>44728</v>
      </c>
    </row>
    <row r="117" spans="1:14" x14ac:dyDescent="0.25">
      <c r="A117" s="4">
        <v>1</v>
      </c>
      <c r="B117" s="5" t="s">
        <v>113</v>
      </c>
      <c r="C117" s="5" t="s">
        <v>293</v>
      </c>
      <c r="D117" s="5" t="s">
        <v>364</v>
      </c>
      <c r="E117" s="6">
        <v>975</v>
      </c>
      <c r="F117" s="6">
        <v>25054.26</v>
      </c>
      <c r="G117" s="6">
        <v>975</v>
      </c>
      <c r="H117" s="6">
        <v>975</v>
      </c>
      <c r="I117" s="6">
        <v>8055</v>
      </c>
      <c r="J117" s="6">
        <v>0</v>
      </c>
      <c r="K117" s="7">
        <v>0</v>
      </c>
      <c r="L117" s="8">
        <v>44797</v>
      </c>
      <c r="M117" s="8">
        <v>44728</v>
      </c>
    </row>
    <row r="118" spans="1:14" x14ac:dyDescent="0.25">
      <c r="A118" s="4">
        <v>1</v>
      </c>
      <c r="B118" s="5" t="s">
        <v>114</v>
      </c>
      <c r="C118" s="5" t="s">
        <v>294</v>
      </c>
      <c r="D118" s="5" t="s">
        <v>364</v>
      </c>
      <c r="E118" s="6">
        <v>5649</v>
      </c>
      <c r="F118" s="6">
        <v>137228.31</v>
      </c>
      <c r="G118" s="6">
        <v>5649</v>
      </c>
      <c r="H118" s="6">
        <v>4735</v>
      </c>
      <c r="I118" s="6">
        <v>4735</v>
      </c>
      <c r="J118" s="6">
        <v>0</v>
      </c>
      <c r="K118" s="7">
        <v>0</v>
      </c>
      <c r="L118" s="8">
        <v>44843</v>
      </c>
      <c r="M118" s="8">
        <v>44843</v>
      </c>
    </row>
    <row r="119" spans="1:14" x14ac:dyDescent="0.25">
      <c r="A119" s="4">
        <v>1</v>
      </c>
      <c r="B119" s="5" t="s">
        <v>115</v>
      </c>
      <c r="C119" s="5" t="s">
        <v>295</v>
      </c>
      <c r="D119" s="5" t="s">
        <v>364</v>
      </c>
      <c r="E119" s="6">
        <v>0</v>
      </c>
      <c r="F119" s="6">
        <v>0</v>
      </c>
      <c r="G119" s="6">
        <v>0</v>
      </c>
      <c r="H119" s="6">
        <v>37409</v>
      </c>
      <c r="I119" s="6">
        <v>37409</v>
      </c>
      <c r="J119" s="6">
        <v>0</v>
      </c>
      <c r="K119" s="7">
        <v>0</v>
      </c>
      <c r="L119" s="8">
        <v>45397</v>
      </c>
      <c r="M119" s="8">
        <v>45398</v>
      </c>
    </row>
    <row r="120" spans="1:14" x14ac:dyDescent="0.25">
      <c r="A120" s="4">
        <v>1</v>
      </c>
      <c r="B120" s="5" t="s">
        <v>116</v>
      </c>
      <c r="C120" s="5" t="s">
        <v>296</v>
      </c>
      <c r="D120" s="5" t="s">
        <v>364</v>
      </c>
      <c r="E120" s="6">
        <v>0</v>
      </c>
      <c r="F120" s="6">
        <v>0</v>
      </c>
      <c r="G120" s="6">
        <v>0</v>
      </c>
      <c r="H120" s="6">
        <v>5031</v>
      </c>
      <c r="I120" s="6">
        <v>5031</v>
      </c>
      <c r="J120" s="6">
        <v>0</v>
      </c>
      <c r="K120" s="7">
        <v>0</v>
      </c>
      <c r="L120" s="8">
        <v>45391</v>
      </c>
      <c r="M120" s="8">
        <v>45393</v>
      </c>
    </row>
    <row r="121" spans="1:14" x14ac:dyDescent="0.25">
      <c r="A121" s="4">
        <v>1</v>
      </c>
      <c r="B121" s="5" t="s">
        <v>117</v>
      </c>
      <c r="C121" s="5" t="s">
        <v>297</v>
      </c>
      <c r="D121" s="5" t="s">
        <v>364</v>
      </c>
      <c r="E121" s="6">
        <v>0</v>
      </c>
      <c r="F121" s="6">
        <v>0</v>
      </c>
      <c r="G121" s="6">
        <v>0</v>
      </c>
      <c r="H121" s="6">
        <v>4560</v>
      </c>
      <c r="I121" s="6">
        <v>4560</v>
      </c>
      <c r="J121" s="6">
        <v>0</v>
      </c>
      <c r="K121" s="7">
        <v>0</v>
      </c>
      <c r="L121" s="8">
        <v>44764</v>
      </c>
      <c r="M121" s="8">
        <v>44777</v>
      </c>
    </row>
    <row r="122" spans="1:14" x14ac:dyDescent="0.25">
      <c r="A122" s="4">
        <v>1</v>
      </c>
      <c r="B122" s="5" t="s">
        <v>118</v>
      </c>
      <c r="C122" s="5" t="s">
        <v>298</v>
      </c>
      <c r="D122" s="5" t="s">
        <v>364</v>
      </c>
      <c r="E122" s="6">
        <v>2290</v>
      </c>
      <c r="F122" s="6">
        <v>57455.89</v>
      </c>
      <c r="G122" s="6">
        <v>2285</v>
      </c>
      <c r="H122" s="6">
        <v>54875</v>
      </c>
      <c r="I122" s="6">
        <v>52585</v>
      </c>
      <c r="J122" s="6">
        <v>0</v>
      </c>
      <c r="K122" s="7">
        <v>0</v>
      </c>
      <c r="L122" s="8">
        <v>45379</v>
      </c>
      <c r="M122" s="8">
        <v>45391</v>
      </c>
    </row>
    <row r="123" spans="1:14" x14ac:dyDescent="0.25">
      <c r="A123" s="4">
        <v>1</v>
      </c>
      <c r="B123" s="5" t="s">
        <v>119</v>
      </c>
      <c r="C123" s="5" t="s">
        <v>299</v>
      </c>
      <c r="D123" s="5" t="s">
        <v>364</v>
      </c>
      <c r="E123" s="6">
        <v>0</v>
      </c>
      <c r="F123" s="6">
        <v>0</v>
      </c>
      <c r="G123" s="6">
        <v>0</v>
      </c>
      <c r="H123" s="6">
        <v>12070</v>
      </c>
      <c r="I123" s="6">
        <v>12070</v>
      </c>
      <c r="J123" s="6">
        <v>0</v>
      </c>
      <c r="K123" s="7">
        <v>0</v>
      </c>
      <c r="L123" s="8">
        <v>44764</v>
      </c>
      <c r="M123" s="8">
        <v>44777</v>
      </c>
    </row>
    <row r="124" spans="1:14" x14ac:dyDescent="0.25">
      <c r="A124" s="4">
        <v>1</v>
      </c>
      <c r="B124" s="5" t="s">
        <v>120</v>
      </c>
      <c r="C124" s="5" t="s">
        <v>300</v>
      </c>
      <c r="D124" s="5" t="s">
        <v>364</v>
      </c>
      <c r="E124" s="6">
        <v>0</v>
      </c>
      <c r="F124" s="6">
        <v>0</v>
      </c>
      <c r="G124" s="6">
        <v>0</v>
      </c>
      <c r="H124" s="6">
        <v>7839</v>
      </c>
      <c r="I124" s="6">
        <v>7839</v>
      </c>
      <c r="J124" s="6">
        <v>0</v>
      </c>
      <c r="K124" s="7">
        <v>0</v>
      </c>
      <c r="L124" s="8">
        <v>44585</v>
      </c>
      <c r="M124" s="8">
        <v>44586</v>
      </c>
    </row>
    <row r="125" spans="1:14" x14ac:dyDescent="0.25">
      <c r="A125" s="4">
        <v>1</v>
      </c>
      <c r="B125" s="5" t="s">
        <v>121</v>
      </c>
      <c r="C125" s="5" t="s">
        <v>301</v>
      </c>
      <c r="D125" s="5" t="s">
        <v>364</v>
      </c>
      <c r="E125" s="6">
        <v>0</v>
      </c>
      <c r="F125" s="6">
        <v>0</v>
      </c>
      <c r="G125" s="6">
        <v>0</v>
      </c>
      <c r="H125" s="6">
        <v>-2887</v>
      </c>
      <c r="I125" s="6">
        <v>569</v>
      </c>
      <c r="J125" s="6">
        <v>569</v>
      </c>
      <c r="K125" s="7">
        <v>-19.709</v>
      </c>
      <c r="L125" s="8">
        <v>44988</v>
      </c>
      <c r="M125" s="8">
        <v>44993</v>
      </c>
      <c r="N125" s="8">
        <v>44993</v>
      </c>
    </row>
    <row r="126" spans="1:14" x14ac:dyDescent="0.25">
      <c r="A126" s="4">
        <v>1</v>
      </c>
      <c r="B126" s="5" t="s">
        <v>122</v>
      </c>
      <c r="C126" s="5" t="s">
        <v>302</v>
      </c>
      <c r="D126" s="5" t="s">
        <v>364</v>
      </c>
      <c r="E126" s="6">
        <v>66</v>
      </c>
      <c r="F126" s="6">
        <v>3811.27</v>
      </c>
      <c r="G126" s="6">
        <v>66</v>
      </c>
      <c r="H126" s="6">
        <v>66</v>
      </c>
      <c r="I126" s="6">
        <v>0</v>
      </c>
      <c r="J126" s="6">
        <v>0</v>
      </c>
      <c r="K126" s="7">
        <v>0</v>
      </c>
      <c r="L126" s="8">
        <v>45398</v>
      </c>
    </row>
    <row r="127" spans="1:14" x14ac:dyDescent="0.25">
      <c r="A127" s="4">
        <v>1</v>
      </c>
      <c r="B127" s="5" t="s">
        <v>123</v>
      </c>
      <c r="C127" s="5" t="s">
        <v>303</v>
      </c>
      <c r="D127" s="5" t="s">
        <v>364</v>
      </c>
      <c r="E127" s="6">
        <v>0</v>
      </c>
      <c r="F127" s="6">
        <v>0</v>
      </c>
      <c r="G127" s="6">
        <v>0</v>
      </c>
      <c r="H127" s="6">
        <v>-3696</v>
      </c>
      <c r="I127" s="6">
        <v>0</v>
      </c>
      <c r="J127" s="6">
        <v>0</v>
      </c>
      <c r="K127" s="7">
        <v>0</v>
      </c>
      <c r="L127" s="8">
        <v>44684</v>
      </c>
    </row>
    <row r="128" spans="1:14" x14ac:dyDescent="0.25">
      <c r="A128" s="4">
        <v>1</v>
      </c>
      <c r="B128" s="5" t="s">
        <v>124</v>
      </c>
      <c r="C128" s="5" t="s">
        <v>304</v>
      </c>
      <c r="D128" s="5" t="s">
        <v>364</v>
      </c>
      <c r="E128" s="6">
        <v>143.44999999999999</v>
      </c>
      <c r="F128" s="6">
        <v>4029.96</v>
      </c>
      <c r="G128" s="6">
        <v>143.44999999999999</v>
      </c>
      <c r="H128" s="6">
        <v>143.44999999999999</v>
      </c>
      <c r="I128" s="6">
        <v>0</v>
      </c>
      <c r="J128" s="6">
        <v>0</v>
      </c>
      <c r="K128" s="7">
        <v>0</v>
      </c>
      <c r="L128" s="8">
        <v>45216</v>
      </c>
    </row>
    <row r="129" spans="1:14" x14ac:dyDescent="0.25">
      <c r="A129" s="4">
        <v>1</v>
      </c>
      <c r="B129" s="5" t="s">
        <v>125</v>
      </c>
      <c r="C129" s="5" t="s">
        <v>305</v>
      </c>
      <c r="D129" s="5" t="s">
        <v>366</v>
      </c>
      <c r="E129" s="6">
        <v>22</v>
      </c>
      <c r="F129" s="6">
        <v>492.8</v>
      </c>
      <c r="G129" s="6">
        <v>22</v>
      </c>
      <c r="H129" s="6">
        <v>0</v>
      </c>
      <c r="I129" s="6">
        <v>0</v>
      </c>
      <c r="J129" s="6">
        <v>0</v>
      </c>
      <c r="K129" s="7">
        <v>0</v>
      </c>
      <c r="L129" s="8">
        <v>44557</v>
      </c>
    </row>
    <row r="130" spans="1:14" x14ac:dyDescent="0.25">
      <c r="A130" s="4"/>
      <c r="B130" s="5"/>
      <c r="C130" s="5"/>
      <c r="D130" s="5"/>
      <c r="E130" s="6"/>
      <c r="F130" s="6"/>
      <c r="G130" s="6"/>
      <c r="H130" s="6"/>
      <c r="I130" s="6"/>
      <c r="J130" s="6"/>
      <c r="K130" s="7"/>
      <c r="L130" s="8"/>
    </row>
    <row r="131" spans="1:14" x14ac:dyDescent="0.25">
      <c r="A131" s="4"/>
      <c r="B131" s="5"/>
      <c r="C131" s="5"/>
      <c r="D131" s="5"/>
      <c r="E131" s="6"/>
      <c r="F131" s="6"/>
      <c r="G131" s="6"/>
      <c r="H131" s="6"/>
      <c r="I131" s="6"/>
      <c r="J131" s="6"/>
      <c r="K131" s="7"/>
      <c r="L131" s="8"/>
    </row>
    <row r="132" spans="1:14" x14ac:dyDescent="0.25">
      <c r="A132" s="4"/>
      <c r="B132" s="5"/>
      <c r="C132" s="5"/>
      <c r="D132" s="5"/>
      <c r="E132" s="6"/>
      <c r="F132" s="6"/>
      <c r="G132" s="6"/>
      <c r="H132" s="6"/>
      <c r="I132" s="6"/>
      <c r="J132" s="6"/>
      <c r="K132" s="7"/>
      <c r="L132" s="8"/>
    </row>
    <row r="133" spans="1:14" x14ac:dyDescent="0.25">
      <c r="A133" s="4">
        <v>1</v>
      </c>
      <c r="B133" s="5" t="s">
        <v>126</v>
      </c>
      <c r="C133" s="5" t="s">
        <v>306</v>
      </c>
      <c r="D133" s="5" t="s">
        <v>364</v>
      </c>
      <c r="E133" s="6">
        <v>2400</v>
      </c>
      <c r="F133" s="6">
        <v>69597.679999999993</v>
      </c>
      <c r="G133" s="6">
        <v>2400</v>
      </c>
      <c r="H133" s="6">
        <v>4203</v>
      </c>
      <c r="I133" s="6">
        <v>1803</v>
      </c>
      <c r="J133" s="6">
        <v>55</v>
      </c>
      <c r="K133" s="7">
        <v>1.3089999999999999</v>
      </c>
      <c r="L133" s="8">
        <v>45154</v>
      </c>
      <c r="M133" s="8">
        <v>45372</v>
      </c>
      <c r="N133" s="8">
        <v>45274</v>
      </c>
    </row>
    <row r="134" spans="1:14" x14ac:dyDescent="0.25">
      <c r="A134" s="4">
        <v>1</v>
      </c>
      <c r="B134" s="5" t="s">
        <v>127</v>
      </c>
      <c r="C134" s="5" t="s">
        <v>307</v>
      </c>
      <c r="D134" s="5" t="s">
        <v>364</v>
      </c>
      <c r="E134" s="6">
        <v>309</v>
      </c>
      <c r="F134" s="6">
        <v>5793.75</v>
      </c>
      <c r="G134" s="6">
        <v>309</v>
      </c>
      <c r="H134" s="6">
        <v>320</v>
      </c>
      <c r="I134" s="6">
        <v>330</v>
      </c>
      <c r="J134" s="6">
        <v>11</v>
      </c>
      <c r="K134" s="7">
        <v>3.4380000000000002</v>
      </c>
      <c r="L134" s="8">
        <v>44843</v>
      </c>
      <c r="M134" s="8">
        <v>45295</v>
      </c>
      <c r="N134" s="8">
        <v>45295</v>
      </c>
    </row>
    <row r="135" spans="1:14" x14ac:dyDescent="0.25">
      <c r="A135" s="4">
        <v>1</v>
      </c>
      <c r="B135" s="5" t="s">
        <v>128</v>
      </c>
      <c r="C135" s="5" t="s">
        <v>308</v>
      </c>
      <c r="D135" s="5" t="s">
        <v>364</v>
      </c>
      <c r="E135" s="6">
        <v>1630</v>
      </c>
      <c r="F135" s="6">
        <v>28655.4</v>
      </c>
      <c r="G135" s="6">
        <v>1630</v>
      </c>
      <c r="H135" s="6">
        <v>0</v>
      </c>
      <c r="I135" s="6">
        <v>0</v>
      </c>
      <c r="J135" s="6">
        <v>0</v>
      </c>
      <c r="K135" s="7">
        <v>0</v>
      </c>
      <c r="L135" s="8">
        <v>44557</v>
      </c>
    </row>
    <row r="136" spans="1:14" x14ac:dyDescent="0.25">
      <c r="A136" s="4">
        <v>1</v>
      </c>
      <c r="B136" s="5" t="s">
        <v>129</v>
      </c>
      <c r="C136" s="5" t="s">
        <v>309</v>
      </c>
      <c r="D136" s="5" t="s">
        <v>364</v>
      </c>
      <c r="E136" s="6">
        <v>90</v>
      </c>
      <c r="F136" s="6">
        <v>2529.56</v>
      </c>
      <c r="G136" s="6">
        <v>90</v>
      </c>
      <c r="H136" s="6">
        <v>90</v>
      </c>
      <c r="I136" s="6">
        <v>0</v>
      </c>
      <c r="J136" s="6">
        <v>0</v>
      </c>
      <c r="K136" s="7">
        <v>0</v>
      </c>
      <c r="L136" s="8">
        <v>45202</v>
      </c>
    </row>
    <row r="137" spans="1:14" x14ac:dyDescent="0.25">
      <c r="A137" s="4">
        <v>1</v>
      </c>
      <c r="B137" s="5" t="s">
        <v>130</v>
      </c>
      <c r="C137" s="5" t="s">
        <v>310</v>
      </c>
      <c r="D137" s="5" t="s">
        <v>364</v>
      </c>
      <c r="E137" s="6">
        <v>17</v>
      </c>
      <c r="F137" s="6">
        <v>477.81</v>
      </c>
      <c r="G137" s="6">
        <v>17</v>
      </c>
      <c r="H137" s="6">
        <v>17</v>
      </c>
      <c r="I137" s="6">
        <v>0</v>
      </c>
      <c r="J137" s="6">
        <v>0</v>
      </c>
      <c r="K137" s="7">
        <v>0</v>
      </c>
      <c r="L137" s="8">
        <v>45202</v>
      </c>
    </row>
    <row r="138" spans="1:14" x14ac:dyDescent="0.25">
      <c r="A138" s="4">
        <v>1</v>
      </c>
      <c r="B138" s="5" t="s">
        <v>131</v>
      </c>
      <c r="C138" s="5" t="s">
        <v>311</v>
      </c>
      <c r="D138" s="5" t="s">
        <v>364</v>
      </c>
      <c r="E138" s="6">
        <v>0</v>
      </c>
      <c r="F138" s="6">
        <v>0</v>
      </c>
      <c r="G138" s="6">
        <v>0</v>
      </c>
      <c r="H138" s="6">
        <v>75</v>
      </c>
      <c r="I138" s="6">
        <v>75</v>
      </c>
      <c r="J138" s="6">
        <v>0</v>
      </c>
      <c r="K138" s="7">
        <v>0</v>
      </c>
      <c r="L138" s="8">
        <v>44673</v>
      </c>
      <c r="M138" s="8">
        <v>44673</v>
      </c>
    </row>
    <row r="139" spans="1:14" x14ac:dyDescent="0.25">
      <c r="A139" s="4">
        <v>1</v>
      </c>
      <c r="B139" s="5" t="s">
        <v>132</v>
      </c>
      <c r="C139" s="5" t="s">
        <v>312</v>
      </c>
      <c r="D139" s="5" t="s">
        <v>364</v>
      </c>
      <c r="E139" s="6">
        <v>967</v>
      </c>
      <c r="F139" s="6">
        <v>18759.8</v>
      </c>
      <c r="G139" s="6">
        <v>967</v>
      </c>
      <c r="H139" s="6">
        <v>967</v>
      </c>
      <c r="I139" s="6">
        <v>967</v>
      </c>
      <c r="J139" s="6">
        <v>0</v>
      </c>
      <c r="K139" s="7">
        <v>0</v>
      </c>
      <c r="L139" s="8">
        <v>44843</v>
      </c>
      <c r="M139" s="8">
        <v>44843</v>
      </c>
    </row>
    <row r="140" spans="1:14" x14ac:dyDescent="0.25">
      <c r="A140" s="4">
        <v>1</v>
      </c>
      <c r="B140" s="5" t="s">
        <v>133</v>
      </c>
      <c r="C140" s="5" t="s">
        <v>313</v>
      </c>
      <c r="D140" s="5" t="s">
        <v>364</v>
      </c>
      <c r="E140" s="6">
        <v>3296</v>
      </c>
      <c r="F140" s="6">
        <v>62008.2</v>
      </c>
      <c r="G140" s="6">
        <v>3296</v>
      </c>
      <c r="H140" s="6">
        <v>3296</v>
      </c>
      <c r="I140" s="6">
        <v>3600</v>
      </c>
      <c r="J140" s="6">
        <v>306</v>
      </c>
      <c r="K140" s="7">
        <v>9.2840000000000007</v>
      </c>
      <c r="L140" s="8">
        <v>44843</v>
      </c>
      <c r="M140" s="8">
        <v>44843</v>
      </c>
      <c r="N140" s="8">
        <v>44714</v>
      </c>
    </row>
    <row r="141" spans="1:14" x14ac:dyDescent="0.25">
      <c r="A141" s="4">
        <v>1</v>
      </c>
      <c r="B141" s="5" t="s">
        <v>134</v>
      </c>
      <c r="C141" s="5" t="s">
        <v>314</v>
      </c>
      <c r="D141" s="5" t="s">
        <v>364</v>
      </c>
      <c r="E141" s="6">
        <v>911</v>
      </c>
      <c r="F141" s="6">
        <v>15328.6</v>
      </c>
      <c r="G141" s="6">
        <v>911</v>
      </c>
      <c r="H141" s="6">
        <v>928</v>
      </c>
      <c r="I141" s="6">
        <v>945</v>
      </c>
      <c r="J141" s="6">
        <v>16</v>
      </c>
      <c r="K141" s="7">
        <v>1.724</v>
      </c>
      <c r="L141" s="8">
        <v>44843</v>
      </c>
      <c r="M141" s="8">
        <v>45220</v>
      </c>
      <c r="N141" s="8">
        <v>45153</v>
      </c>
    </row>
    <row r="142" spans="1:14" x14ac:dyDescent="0.25">
      <c r="A142" s="4">
        <v>1</v>
      </c>
      <c r="B142" s="5" t="s">
        <v>135</v>
      </c>
      <c r="C142" s="5" t="s">
        <v>315</v>
      </c>
      <c r="D142" s="5" t="s">
        <v>364</v>
      </c>
      <c r="E142" s="6">
        <v>1910</v>
      </c>
      <c r="F142" s="6">
        <v>53599.77</v>
      </c>
      <c r="G142" s="6">
        <v>1910</v>
      </c>
      <c r="H142" s="6">
        <v>1967</v>
      </c>
      <c r="I142" s="6">
        <v>1047</v>
      </c>
      <c r="J142" s="6">
        <v>132</v>
      </c>
      <c r="K142" s="7">
        <v>6.7110000000000003</v>
      </c>
      <c r="L142" s="8">
        <v>45220</v>
      </c>
      <c r="M142" s="8">
        <v>45153</v>
      </c>
      <c r="N142" s="8">
        <v>45153</v>
      </c>
    </row>
    <row r="143" spans="1:14" x14ac:dyDescent="0.25">
      <c r="A143" s="4">
        <v>1</v>
      </c>
      <c r="B143" s="5" t="s">
        <v>136</v>
      </c>
      <c r="C143" s="5" t="s">
        <v>316</v>
      </c>
      <c r="D143" s="5" t="s">
        <v>364</v>
      </c>
      <c r="E143" s="6">
        <v>1896</v>
      </c>
      <c r="F143" s="6">
        <v>56311.199999999997</v>
      </c>
      <c r="G143" s="6">
        <v>1896</v>
      </c>
      <c r="H143" s="6">
        <v>1896</v>
      </c>
      <c r="I143" s="6">
        <v>0</v>
      </c>
      <c r="J143" s="6">
        <v>0</v>
      </c>
      <c r="K143" s="7">
        <v>0</v>
      </c>
      <c r="L143" s="8">
        <v>44616</v>
      </c>
    </row>
    <row r="144" spans="1:14" x14ac:dyDescent="0.25">
      <c r="A144" s="4">
        <v>1</v>
      </c>
      <c r="B144" s="5" t="s">
        <v>137</v>
      </c>
      <c r="C144" s="5" t="s">
        <v>317</v>
      </c>
      <c r="D144" s="5" t="s">
        <v>364</v>
      </c>
      <c r="E144" s="6">
        <v>1107</v>
      </c>
      <c r="F144" s="6">
        <v>26617.18</v>
      </c>
      <c r="G144" s="6">
        <v>1107</v>
      </c>
      <c r="H144" s="6">
        <v>0</v>
      </c>
      <c r="I144" s="6">
        <v>0</v>
      </c>
      <c r="J144" s="6">
        <v>0</v>
      </c>
      <c r="K144" s="7">
        <v>0</v>
      </c>
      <c r="L144" s="8">
        <v>44557</v>
      </c>
    </row>
    <row r="145" spans="1:14" x14ac:dyDescent="0.25">
      <c r="A145" s="4">
        <v>1</v>
      </c>
      <c r="B145" s="5" t="s">
        <v>138</v>
      </c>
      <c r="C145" s="5" t="s">
        <v>318</v>
      </c>
      <c r="D145" s="5" t="s">
        <v>364</v>
      </c>
      <c r="E145" s="6">
        <v>14</v>
      </c>
      <c r="F145" s="6">
        <v>206.12</v>
      </c>
      <c r="G145" s="6">
        <v>14</v>
      </c>
      <c r="H145" s="6">
        <v>1</v>
      </c>
      <c r="I145" s="6">
        <v>0</v>
      </c>
      <c r="J145" s="6">
        <v>0</v>
      </c>
      <c r="K145" s="7">
        <v>0</v>
      </c>
      <c r="L145" s="8">
        <v>44843</v>
      </c>
    </row>
    <row r="146" spans="1:14" x14ac:dyDescent="0.25">
      <c r="A146" s="4">
        <v>1</v>
      </c>
      <c r="B146" s="5" t="s">
        <v>139</v>
      </c>
      <c r="C146" s="5" t="s">
        <v>319</v>
      </c>
      <c r="D146" s="5" t="s">
        <v>364</v>
      </c>
      <c r="E146" s="6">
        <v>11423</v>
      </c>
      <c r="F146" s="6">
        <v>514088.76</v>
      </c>
      <c r="G146" s="6">
        <v>11423</v>
      </c>
      <c r="H146" s="6">
        <v>12420</v>
      </c>
      <c r="I146" s="6">
        <v>12428</v>
      </c>
      <c r="J146" s="6">
        <v>1005</v>
      </c>
      <c r="K146" s="7">
        <v>8.0920000000000005</v>
      </c>
      <c r="L146" s="8">
        <v>45220</v>
      </c>
      <c r="M146" s="8">
        <v>44843</v>
      </c>
      <c r="N146" s="8">
        <v>44629</v>
      </c>
    </row>
    <row r="147" spans="1:14" x14ac:dyDescent="0.25">
      <c r="A147" s="4">
        <v>1</v>
      </c>
      <c r="B147" s="5" t="s">
        <v>140</v>
      </c>
      <c r="C147" s="5" t="s">
        <v>320</v>
      </c>
      <c r="D147" s="5" t="s">
        <v>364</v>
      </c>
      <c r="E147" s="6">
        <v>5934</v>
      </c>
      <c r="F147" s="6">
        <v>121647</v>
      </c>
      <c r="G147" s="6">
        <v>5934</v>
      </c>
      <c r="H147" s="6">
        <v>6380</v>
      </c>
      <c r="I147" s="6">
        <v>446</v>
      </c>
      <c r="J147" s="6">
        <v>446</v>
      </c>
      <c r="K147" s="7">
        <v>6.9909999999999997</v>
      </c>
      <c r="L147" s="8">
        <v>45364</v>
      </c>
      <c r="M147" s="8">
        <v>45377</v>
      </c>
      <c r="N147" s="8">
        <v>45377</v>
      </c>
    </row>
    <row r="148" spans="1:14" x14ac:dyDescent="0.25">
      <c r="A148" s="4">
        <v>1</v>
      </c>
      <c r="B148" s="5" t="s">
        <v>141</v>
      </c>
      <c r="C148" s="5" t="s">
        <v>321</v>
      </c>
      <c r="D148" s="5" t="s">
        <v>364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7">
        <v>0</v>
      </c>
      <c r="L148" s="8">
        <v>45379</v>
      </c>
    </row>
    <row r="149" spans="1:14" x14ac:dyDescent="0.25">
      <c r="A149" s="4">
        <v>1</v>
      </c>
      <c r="B149" s="5" t="s">
        <v>142</v>
      </c>
      <c r="C149" s="5" t="s">
        <v>322</v>
      </c>
      <c r="D149" s="5" t="s">
        <v>364</v>
      </c>
      <c r="E149" s="6">
        <v>283</v>
      </c>
      <c r="F149" s="6">
        <v>5978.06</v>
      </c>
      <c r="G149" s="6">
        <v>283</v>
      </c>
      <c r="H149" s="6">
        <v>283</v>
      </c>
      <c r="I149" s="6">
        <v>282</v>
      </c>
      <c r="J149" s="6">
        <v>0</v>
      </c>
      <c r="K149" s="7">
        <v>0</v>
      </c>
      <c r="L149" s="8">
        <v>44843</v>
      </c>
      <c r="M149" s="8">
        <v>44843</v>
      </c>
    </row>
    <row r="150" spans="1:14" x14ac:dyDescent="0.25">
      <c r="A150" s="4">
        <v>1</v>
      </c>
      <c r="B150" s="5" t="s">
        <v>143</v>
      </c>
      <c r="C150" s="5" t="s">
        <v>323</v>
      </c>
      <c r="D150" s="5" t="s">
        <v>364</v>
      </c>
      <c r="E150" s="6">
        <v>5923</v>
      </c>
      <c r="F150" s="6">
        <v>121421.5</v>
      </c>
      <c r="G150" s="6">
        <v>5923</v>
      </c>
      <c r="H150" s="6">
        <v>6170</v>
      </c>
      <c r="I150" s="6">
        <v>247</v>
      </c>
      <c r="J150" s="6">
        <v>247</v>
      </c>
      <c r="K150" s="7">
        <v>4.0030000000000001</v>
      </c>
      <c r="L150" s="8">
        <v>45364</v>
      </c>
      <c r="M150" s="8">
        <v>45377</v>
      </c>
      <c r="N150" s="8">
        <v>45377</v>
      </c>
    </row>
    <row r="151" spans="1:14" x14ac:dyDescent="0.25">
      <c r="A151" s="4">
        <v>1</v>
      </c>
      <c r="B151" s="5" t="s">
        <v>144</v>
      </c>
      <c r="C151" s="5" t="s">
        <v>324</v>
      </c>
      <c r="D151" s="5" t="s">
        <v>364</v>
      </c>
      <c r="E151" s="6">
        <v>600</v>
      </c>
      <c r="F151" s="6">
        <v>12149.98</v>
      </c>
      <c r="G151" s="6">
        <v>600</v>
      </c>
      <c r="H151" s="6">
        <v>600</v>
      </c>
      <c r="I151" s="6">
        <v>0</v>
      </c>
      <c r="J151" s="6">
        <v>0</v>
      </c>
      <c r="K151" s="7">
        <v>0</v>
      </c>
      <c r="L151" s="8">
        <v>45364</v>
      </c>
    </row>
    <row r="152" spans="1:14" x14ac:dyDescent="0.25">
      <c r="A152" s="4">
        <v>1</v>
      </c>
      <c r="B152" s="5" t="s">
        <v>145</v>
      </c>
      <c r="C152" s="5" t="s">
        <v>325</v>
      </c>
      <c r="D152" s="5" t="s">
        <v>364</v>
      </c>
      <c r="E152" s="6">
        <v>13</v>
      </c>
      <c r="F152" s="6">
        <v>339.6</v>
      </c>
      <c r="G152" s="6">
        <v>13</v>
      </c>
      <c r="H152" s="6">
        <v>13</v>
      </c>
      <c r="I152" s="6">
        <v>0</v>
      </c>
      <c r="J152" s="6">
        <v>0</v>
      </c>
      <c r="K152" s="7">
        <v>0</v>
      </c>
      <c r="L152" s="8">
        <v>45076</v>
      </c>
    </row>
    <row r="153" spans="1:14" x14ac:dyDescent="0.25">
      <c r="A153" s="4">
        <v>1</v>
      </c>
      <c r="B153" s="5" t="s">
        <v>146</v>
      </c>
      <c r="C153" s="5" t="s">
        <v>326</v>
      </c>
      <c r="D153" s="5" t="s">
        <v>364</v>
      </c>
      <c r="E153" s="6">
        <v>111</v>
      </c>
      <c r="F153" s="6">
        <v>3292.52</v>
      </c>
      <c r="G153" s="6">
        <v>111</v>
      </c>
      <c r="H153" s="6">
        <v>111</v>
      </c>
      <c r="I153" s="6">
        <v>0</v>
      </c>
      <c r="J153" s="6">
        <v>0</v>
      </c>
      <c r="K153" s="7">
        <v>0</v>
      </c>
      <c r="L153" s="8">
        <v>45251</v>
      </c>
    </row>
    <row r="154" spans="1:14" x14ac:dyDescent="0.25">
      <c r="A154" s="4">
        <v>1</v>
      </c>
      <c r="B154" s="5" t="s">
        <v>147</v>
      </c>
      <c r="C154" s="5" t="s">
        <v>327</v>
      </c>
      <c r="D154" s="5" t="s">
        <v>364</v>
      </c>
      <c r="E154" s="6">
        <v>149</v>
      </c>
      <c r="F154" s="6">
        <v>3838.36</v>
      </c>
      <c r="G154" s="6">
        <v>149</v>
      </c>
      <c r="H154" s="6">
        <v>150</v>
      </c>
      <c r="I154" s="6">
        <v>1</v>
      </c>
      <c r="J154" s="6">
        <v>0</v>
      </c>
      <c r="K154" s="7">
        <v>0</v>
      </c>
      <c r="L154" s="8">
        <v>45076</v>
      </c>
      <c r="M154" s="8">
        <v>45220</v>
      </c>
    </row>
    <row r="155" spans="1:14" x14ac:dyDescent="0.25">
      <c r="A155" s="4">
        <v>1</v>
      </c>
      <c r="B155" s="5" t="s">
        <v>148</v>
      </c>
      <c r="C155" s="5" t="s">
        <v>328</v>
      </c>
      <c r="D155" s="5" t="s">
        <v>364</v>
      </c>
      <c r="E155" s="6">
        <v>0</v>
      </c>
      <c r="F155" s="6">
        <v>0</v>
      </c>
      <c r="G155" s="6">
        <v>0</v>
      </c>
      <c r="H155" s="6">
        <v>728</v>
      </c>
      <c r="I155" s="6">
        <v>728</v>
      </c>
      <c r="J155" s="6">
        <v>0</v>
      </c>
      <c r="K155" s="7">
        <v>0</v>
      </c>
      <c r="L155" s="8">
        <v>44628</v>
      </c>
      <c r="M155" s="8">
        <v>44673</v>
      </c>
    </row>
    <row r="156" spans="1:14" x14ac:dyDescent="0.25">
      <c r="A156" s="4">
        <v>1</v>
      </c>
      <c r="B156" s="5" t="s">
        <v>149</v>
      </c>
      <c r="C156" s="5" t="s">
        <v>329</v>
      </c>
      <c r="D156" s="5" t="s">
        <v>364</v>
      </c>
      <c r="E156" s="6">
        <v>1000</v>
      </c>
      <c r="F156" s="6">
        <v>18300</v>
      </c>
      <c r="G156" s="6">
        <v>1000</v>
      </c>
      <c r="H156" s="6">
        <v>1000</v>
      </c>
      <c r="I156" s="6">
        <v>1000</v>
      </c>
      <c r="J156" s="6">
        <v>0</v>
      </c>
      <c r="K156" s="7">
        <v>0</v>
      </c>
      <c r="L156" s="8">
        <v>44843</v>
      </c>
      <c r="M156" s="8">
        <v>44843</v>
      </c>
    </row>
    <row r="157" spans="1:14" x14ac:dyDescent="0.25">
      <c r="A157" s="4">
        <v>1</v>
      </c>
      <c r="B157" s="5" t="s">
        <v>150</v>
      </c>
      <c r="C157" s="5" t="s">
        <v>330</v>
      </c>
      <c r="D157" s="5" t="s">
        <v>364</v>
      </c>
      <c r="E157" s="6">
        <v>173</v>
      </c>
      <c r="F157" s="6">
        <v>3848.49</v>
      </c>
      <c r="G157" s="6">
        <v>173</v>
      </c>
      <c r="H157" s="6">
        <v>173</v>
      </c>
      <c r="I157" s="6">
        <v>0</v>
      </c>
      <c r="J157" s="6">
        <v>0</v>
      </c>
      <c r="K157" s="7">
        <v>0</v>
      </c>
      <c r="L157" s="8">
        <v>45309</v>
      </c>
    </row>
    <row r="158" spans="1:14" x14ac:dyDescent="0.25">
      <c r="A158" s="4">
        <v>1</v>
      </c>
      <c r="B158" s="5" t="s">
        <v>151</v>
      </c>
      <c r="C158" s="5" t="s">
        <v>331</v>
      </c>
      <c r="D158" s="5" t="s">
        <v>364</v>
      </c>
      <c r="E158" s="6">
        <v>572</v>
      </c>
      <c r="F158" s="6">
        <v>3037.32</v>
      </c>
      <c r="G158" s="6">
        <v>572</v>
      </c>
      <c r="H158" s="6">
        <v>1144</v>
      </c>
      <c r="I158" s="6">
        <v>572</v>
      </c>
      <c r="J158" s="6">
        <v>0</v>
      </c>
      <c r="K158" s="7">
        <v>0</v>
      </c>
      <c r="L158" s="8">
        <v>45282</v>
      </c>
      <c r="M158" s="8">
        <v>45282</v>
      </c>
    </row>
    <row r="159" spans="1:14" x14ac:dyDescent="0.25">
      <c r="A159" s="4">
        <v>1</v>
      </c>
      <c r="B159" s="5" t="s">
        <v>152</v>
      </c>
      <c r="C159" s="5" t="s">
        <v>332</v>
      </c>
      <c r="D159" s="5" t="s">
        <v>364</v>
      </c>
      <c r="E159" s="6">
        <v>741</v>
      </c>
      <c r="F159" s="6">
        <v>13187.85</v>
      </c>
      <c r="G159" s="6">
        <v>741</v>
      </c>
      <c r="H159" s="6">
        <v>741</v>
      </c>
      <c r="I159" s="6">
        <v>742</v>
      </c>
      <c r="J159" s="6">
        <v>0</v>
      </c>
      <c r="K159" s="7">
        <v>0</v>
      </c>
      <c r="L159" s="8">
        <v>44843</v>
      </c>
      <c r="M159" s="8">
        <v>44843</v>
      </c>
    </row>
    <row r="160" spans="1:14" x14ac:dyDescent="0.25">
      <c r="A160" s="4">
        <v>1</v>
      </c>
      <c r="B160" s="5" t="s">
        <v>153</v>
      </c>
      <c r="C160" s="5" t="s">
        <v>333</v>
      </c>
      <c r="D160" s="5" t="s">
        <v>364</v>
      </c>
      <c r="E160" s="6">
        <v>75</v>
      </c>
      <c r="F160" s="6">
        <v>6837.95</v>
      </c>
      <c r="G160" s="6">
        <v>75</v>
      </c>
      <c r="H160" s="6">
        <v>1</v>
      </c>
      <c r="I160" s="6">
        <v>0</v>
      </c>
      <c r="J160" s="6">
        <v>0</v>
      </c>
      <c r="K160" s="7">
        <v>0</v>
      </c>
      <c r="L160" s="8">
        <v>44843</v>
      </c>
    </row>
    <row r="161" spans="1:14" x14ac:dyDescent="0.25">
      <c r="A161" s="4">
        <v>1</v>
      </c>
      <c r="B161" s="5" t="s">
        <v>154</v>
      </c>
      <c r="C161" s="5" t="s">
        <v>334</v>
      </c>
      <c r="D161" s="5" t="s">
        <v>364</v>
      </c>
      <c r="E161" s="6">
        <v>203</v>
      </c>
      <c r="F161" s="6">
        <v>8027.19</v>
      </c>
      <c r="G161" s="6">
        <v>203</v>
      </c>
      <c r="H161" s="6">
        <v>475</v>
      </c>
      <c r="I161" s="6">
        <v>678</v>
      </c>
      <c r="J161" s="6">
        <v>24</v>
      </c>
      <c r="K161" s="7">
        <v>5.0529999999999999</v>
      </c>
      <c r="L161" s="8">
        <v>45308</v>
      </c>
      <c r="M161" s="8">
        <v>45301</v>
      </c>
      <c r="N161" s="8">
        <v>45048</v>
      </c>
    </row>
    <row r="162" spans="1:14" x14ac:dyDescent="0.25">
      <c r="A162" s="4">
        <v>1</v>
      </c>
      <c r="B162" s="5" t="s">
        <v>155</v>
      </c>
      <c r="C162" s="5" t="s">
        <v>335</v>
      </c>
      <c r="D162" s="5" t="s">
        <v>364</v>
      </c>
      <c r="E162" s="6">
        <v>685.98</v>
      </c>
      <c r="F162" s="6">
        <v>17505.98</v>
      </c>
      <c r="G162" s="6">
        <v>685.98</v>
      </c>
      <c r="H162" s="6">
        <v>692</v>
      </c>
      <c r="I162" s="6">
        <v>699.02</v>
      </c>
      <c r="J162" s="6">
        <v>0</v>
      </c>
      <c r="K162" s="7">
        <v>0</v>
      </c>
      <c r="L162" s="8">
        <v>44843</v>
      </c>
      <c r="M162" s="8">
        <v>45220</v>
      </c>
    </row>
    <row r="163" spans="1:14" x14ac:dyDescent="0.25">
      <c r="A163" s="4">
        <v>1</v>
      </c>
      <c r="B163" s="5" t="s">
        <v>156</v>
      </c>
      <c r="C163" s="5" t="s">
        <v>336</v>
      </c>
      <c r="D163" s="5" t="s">
        <v>364</v>
      </c>
      <c r="E163" s="6">
        <v>590</v>
      </c>
      <c r="F163" s="6">
        <v>27337.27</v>
      </c>
      <c r="G163" s="6">
        <v>590</v>
      </c>
      <c r="H163" s="6">
        <v>2805</v>
      </c>
      <c r="I163" s="6">
        <v>2215</v>
      </c>
      <c r="J163" s="6">
        <v>0</v>
      </c>
      <c r="K163" s="7">
        <v>0</v>
      </c>
      <c r="L163" s="8">
        <v>45055</v>
      </c>
      <c r="M163" s="8">
        <v>45301</v>
      </c>
    </row>
    <row r="164" spans="1:14" x14ac:dyDescent="0.25">
      <c r="A164" s="4">
        <v>1</v>
      </c>
      <c r="B164" s="5" t="s">
        <v>157</v>
      </c>
      <c r="C164" s="5" t="s">
        <v>337</v>
      </c>
      <c r="D164" s="5" t="s">
        <v>364</v>
      </c>
      <c r="E164" s="6">
        <v>841</v>
      </c>
      <c r="F164" s="6">
        <v>69740.25</v>
      </c>
      <c r="G164" s="6">
        <v>841</v>
      </c>
      <c r="H164" s="6">
        <v>895.07</v>
      </c>
      <c r="I164" s="6">
        <v>54.07</v>
      </c>
      <c r="J164" s="6">
        <v>54</v>
      </c>
      <c r="K164" s="7">
        <v>6.0330000000000004</v>
      </c>
      <c r="L164" s="8">
        <v>45202</v>
      </c>
      <c r="M164" s="8">
        <v>45378</v>
      </c>
      <c r="N164" s="8">
        <v>45378</v>
      </c>
    </row>
    <row r="165" spans="1:14" x14ac:dyDescent="0.25">
      <c r="A165" s="4">
        <v>1</v>
      </c>
      <c r="B165" s="5" t="s">
        <v>158</v>
      </c>
      <c r="C165" s="5" t="s">
        <v>338</v>
      </c>
      <c r="D165" s="5" t="s">
        <v>364</v>
      </c>
      <c r="E165" s="6">
        <v>418</v>
      </c>
      <c r="F165" s="6">
        <v>30858.65</v>
      </c>
      <c r="G165" s="6">
        <v>418</v>
      </c>
      <c r="H165" s="6">
        <v>448</v>
      </c>
      <c r="I165" s="6">
        <v>30</v>
      </c>
      <c r="J165" s="6">
        <v>30</v>
      </c>
      <c r="K165" s="7">
        <v>6.6959999999999997</v>
      </c>
      <c r="L165" s="8">
        <v>45306</v>
      </c>
      <c r="M165" s="8">
        <v>45363</v>
      </c>
      <c r="N165" s="8">
        <v>45363</v>
      </c>
    </row>
    <row r="166" spans="1:14" x14ac:dyDescent="0.25">
      <c r="A166" s="4">
        <v>1</v>
      </c>
      <c r="B166" s="5" t="s">
        <v>159</v>
      </c>
      <c r="C166" s="5" t="s">
        <v>339</v>
      </c>
      <c r="D166" s="5" t="s">
        <v>364</v>
      </c>
      <c r="E166" s="6">
        <v>234</v>
      </c>
      <c r="F166" s="6">
        <v>15935.4</v>
      </c>
      <c r="G166" s="6">
        <v>234</v>
      </c>
      <c r="H166" s="6">
        <v>0</v>
      </c>
      <c r="I166" s="6">
        <v>0</v>
      </c>
      <c r="J166" s="6">
        <v>0</v>
      </c>
      <c r="K166" s="7">
        <v>0</v>
      </c>
      <c r="L166" s="8">
        <v>44557</v>
      </c>
    </row>
    <row r="167" spans="1:14" x14ac:dyDescent="0.25">
      <c r="A167" s="4">
        <v>1</v>
      </c>
      <c r="B167" s="5" t="s">
        <v>160</v>
      </c>
      <c r="C167" s="5" t="s">
        <v>340</v>
      </c>
      <c r="D167" s="5" t="s">
        <v>364</v>
      </c>
      <c r="E167" s="6">
        <v>51</v>
      </c>
      <c r="F167" s="6">
        <v>7758.12</v>
      </c>
      <c r="G167" s="6">
        <v>51</v>
      </c>
      <c r="H167" s="6">
        <v>0</v>
      </c>
      <c r="I167" s="6">
        <v>0</v>
      </c>
      <c r="J167" s="6">
        <v>0</v>
      </c>
      <c r="K167" s="7">
        <v>0</v>
      </c>
      <c r="L167" s="8">
        <v>44557</v>
      </c>
    </row>
    <row r="168" spans="1:14" x14ac:dyDescent="0.25">
      <c r="A168" s="4"/>
      <c r="B168" s="5"/>
      <c r="C168" s="5"/>
      <c r="D168" s="5"/>
      <c r="E168" s="6"/>
      <c r="F168" s="6"/>
      <c r="G168" s="6"/>
      <c r="H168" s="6"/>
      <c r="I168" s="6"/>
      <c r="J168" s="6"/>
      <c r="K168" s="7"/>
      <c r="L168" s="8"/>
    </row>
    <row r="169" spans="1:14" x14ac:dyDescent="0.25">
      <c r="A169" s="4"/>
      <c r="B169" s="5"/>
      <c r="C169" s="5"/>
      <c r="D169" s="5"/>
      <c r="E169" s="6"/>
      <c r="F169" s="6"/>
      <c r="G169" s="6"/>
      <c r="H169" s="6"/>
      <c r="I169" s="6"/>
      <c r="J169" s="6"/>
      <c r="K169" s="7"/>
      <c r="L169" s="8"/>
    </row>
    <row r="170" spans="1:14" x14ac:dyDescent="0.25">
      <c r="A170" s="4">
        <v>1</v>
      </c>
      <c r="B170" s="5" t="s">
        <v>161</v>
      </c>
      <c r="C170" s="5" t="s">
        <v>341</v>
      </c>
      <c r="D170" s="5" t="s">
        <v>364</v>
      </c>
      <c r="E170" s="6">
        <v>719.9</v>
      </c>
      <c r="F170" s="6">
        <v>17537.41</v>
      </c>
      <c r="G170" s="6">
        <v>719.9</v>
      </c>
      <c r="H170" s="6">
        <v>4337.1899999999996</v>
      </c>
      <c r="I170" s="6">
        <v>3617.29</v>
      </c>
      <c r="J170" s="6">
        <v>32</v>
      </c>
      <c r="K170" s="7">
        <v>0.73799999999999999</v>
      </c>
      <c r="L170" s="8">
        <v>45349</v>
      </c>
      <c r="M170" s="8">
        <v>45397</v>
      </c>
      <c r="N170" s="8">
        <v>45397</v>
      </c>
    </row>
    <row r="171" spans="1:14" x14ac:dyDescent="0.25">
      <c r="A171" s="4">
        <v>1</v>
      </c>
      <c r="B171" s="5" t="s">
        <v>162</v>
      </c>
      <c r="C171" s="5" t="s">
        <v>342</v>
      </c>
      <c r="D171" s="5" t="s">
        <v>364</v>
      </c>
      <c r="E171" s="6">
        <v>0</v>
      </c>
      <c r="F171" s="6">
        <v>0</v>
      </c>
      <c r="G171" s="6">
        <v>0</v>
      </c>
      <c r="H171" s="6">
        <v>2499</v>
      </c>
      <c r="I171" s="6">
        <v>2499</v>
      </c>
      <c r="J171" s="6">
        <v>0</v>
      </c>
      <c r="K171" s="7">
        <v>0</v>
      </c>
      <c r="L171" s="8">
        <v>44566</v>
      </c>
      <c r="M171" s="8">
        <v>44795</v>
      </c>
    </row>
    <row r="172" spans="1:14" x14ac:dyDescent="0.25">
      <c r="A172" s="4">
        <v>1</v>
      </c>
      <c r="B172" s="5" t="s">
        <v>163</v>
      </c>
      <c r="C172" s="5" t="s">
        <v>343</v>
      </c>
      <c r="D172" s="5" t="s">
        <v>364</v>
      </c>
      <c r="E172" s="6">
        <v>1180</v>
      </c>
      <c r="F172" s="6">
        <v>24544</v>
      </c>
      <c r="G172" s="6">
        <v>1174</v>
      </c>
      <c r="H172" s="6">
        <v>1180</v>
      </c>
      <c r="I172" s="6">
        <v>0</v>
      </c>
      <c r="J172" s="6">
        <v>0</v>
      </c>
      <c r="K172" s="7">
        <v>0</v>
      </c>
      <c r="L172" s="8">
        <v>45392</v>
      </c>
    </row>
    <row r="173" spans="1:14" x14ac:dyDescent="0.25">
      <c r="A173" s="4">
        <v>1</v>
      </c>
      <c r="B173" s="5" t="s">
        <v>164</v>
      </c>
      <c r="C173" s="5" t="s">
        <v>344</v>
      </c>
      <c r="D173" s="5" t="s">
        <v>364</v>
      </c>
      <c r="E173" s="6">
        <v>506</v>
      </c>
      <c r="F173" s="6">
        <v>8539.4599999999991</v>
      </c>
      <c r="G173" s="6">
        <v>506</v>
      </c>
      <c r="H173" s="6">
        <v>506</v>
      </c>
      <c r="I173" s="6">
        <v>506</v>
      </c>
      <c r="J173" s="6">
        <v>0</v>
      </c>
      <c r="K173" s="7">
        <v>0</v>
      </c>
      <c r="L173" s="8">
        <v>45148</v>
      </c>
      <c r="M173" s="8">
        <v>45148</v>
      </c>
    </row>
    <row r="174" spans="1:14" x14ac:dyDescent="0.25">
      <c r="A174" s="4">
        <v>1</v>
      </c>
      <c r="B174" s="5" t="s">
        <v>165</v>
      </c>
      <c r="C174" s="5" t="s">
        <v>345</v>
      </c>
      <c r="D174" s="5" t="s">
        <v>364</v>
      </c>
      <c r="E174" s="6">
        <v>1139</v>
      </c>
      <c r="F174" s="6">
        <v>24527.65</v>
      </c>
      <c r="G174" s="6">
        <v>1135</v>
      </c>
      <c r="H174" s="6">
        <v>1139</v>
      </c>
      <c r="I174" s="6">
        <v>0</v>
      </c>
      <c r="J174" s="6">
        <v>0</v>
      </c>
      <c r="K174" s="7">
        <v>0</v>
      </c>
      <c r="L174" s="8">
        <v>45394</v>
      </c>
    </row>
    <row r="175" spans="1:14" x14ac:dyDescent="0.25">
      <c r="A175" s="4">
        <v>1</v>
      </c>
      <c r="B175" s="5" t="s">
        <v>166</v>
      </c>
      <c r="C175" s="5" t="s">
        <v>346</v>
      </c>
      <c r="D175" s="5" t="s">
        <v>364</v>
      </c>
      <c r="E175" s="6">
        <v>1950</v>
      </c>
      <c r="F175" s="6">
        <v>40432.050000000003</v>
      </c>
      <c r="G175" s="6">
        <v>1950</v>
      </c>
      <c r="H175" s="6">
        <v>4040</v>
      </c>
      <c r="I175" s="6">
        <v>2090</v>
      </c>
      <c r="J175" s="6">
        <v>136</v>
      </c>
      <c r="K175" s="7">
        <v>3.3660000000000001</v>
      </c>
      <c r="L175" s="8">
        <v>45220</v>
      </c>
      <c r="M175" s="8">
        <v>45220</v>
      </c>
      <c r="N175" s="8">
        <v>44937</v>
      </c>
    </row>
    <row r="176" spans="1:14" x14ac:dyDescent="0.25">
      <c r="A176" s="4">
        <v>1</v>
      </c>
      <c r="B176" s="5" t="s">
        <v>167</v>
      </c>
      <c r="C176" s="5" t="s">
        <v>347</v>
      </c>
      <c r="D176" s="5" t="s">
        <v>364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7">
        <v>0</v>
      </c>
      <c r="L176" s="8">
        <v>45091</v>
      </c>
    </row>
    <row r="177" spans="1:14" x14ac:dyDescent="0.25">
      <c r="A177" s="4">
        <v>1</v>
      </c>
      <c r="B177" s="5" t="s">
        <v>168</v>
      </c>
      <c r="C177" s="5" t="s">
        <v>348</v>
      </c>
      <c r="D177" s="5" t="s">
        <v>364</v>
      </c>
      <c r="E177" s="6">
        <v>1990</v>
      </c>
      <c r="F177" s="6">
        <v>38877.22</v>
      </c>
      <c r="G177" s="6">
        <v>1990</v>
      </c>
      <c r="H177" s="6">
        <v>2080</v>
      </c>
      <c r="I177" s="6">
        <v>90</v>
      </c>
      <c r="J177" s="6">
        <v>90</v>
      </c>
      <c r="K177" s="7">
        <v>4.327</v>
      </c>
      <c r="L177" s="8">
        <v>45323</v>
      </c>
      <c r="M177" s="8">
        <v>45351</v>
      </c>
      <c r="N177" s="8">
        <v>45351</v>
      </c>
    </row>
    <row r="178" spans="1:14" x14ac:dyDescent="0.25">
      <c r="A178" s="4">
        <v>1</v>
      </c>
      <c r="B178" s="5" t="s">
        <v>169</v>
      </c>
      <c r="C178" s="5" t="s">
        <v>349</v>
      </c>
      <c r="D178" s="5" t="s">
        <v>364</v>
      </c>
      <c r="E178" s="6">
        <v>173</v>
      </c>
      <c r="F178" s="6">
        <v>4307.7</v>
      </c>
      <c r="G178" s="6">
        <v>173</v>
      </c>
      <c r="H178" s="6">
        <v>173</v>
      </c>
      <c r="I178" s="6">
        <v>0</v>
      </c>
      <c r="J178" s="6">
        <v>0</v>
      </c>
      <c r="K178" s="7">
        <v>0</v>
      </c>
      <c r="L178" s="8">
        <v>45379</v>
      </c>
      <c r="M178" s="8">
        <v>45387</v>
      </c>
      <c r="N178" s="8">
        <v>45387</v>
      </c>
    </row>
    <row r="179" spans="1:14" x14ac:dyDescent="0.25">
      <c r="A179" s="4">
        <v>1</v>
      </c>
      <c r="B179" s="5" t="s">
        <v>170</v>
      </c>
      <c r="C179" s="5" t="s">
        <v>350</v>
      </c>
      <c r="D179" s="5" t="s">
        <v>366</v>
      </c>
      <c r="E179" s="6">
        <v>0</v>
      </c>
      <c r="F179" s="6">
        <v>0</v>
      </c>
      <c r="G179" s="6">
        <v>0</v>
      </c>
      <c r="H179" s="6">
        <v>150</v>
      </c>
      <c r="I179" s="6">
        <v>150</v>
      </c>
      <c r="J179" s="6">
        <v>10</v>
      </c>
      <c r="K179" s="7">
        <v>6.6669999999999998</v>
      </c>
      <c r="L179" s="8">
        <v>44621</v>
      </c>
      <c r="M179" s="8">
        <v>44629</v>
      </c>
      <c r="N179" s="8">
        <v>44623</v>
      </c>
    </row>
    <row r="180" spans="1:14" x14ac:dyDescent="0.25">
      <c r="A180" s="4"/>
      <c r="B180" s="5"/>
      <c r="C180" s="5"/>
      <c r="D180" s="5"/>
      <c r="E180" s="6"/>
      <c r="F180" s="6"/>
      <c r="G180" s="6"/>
      <c r="H180" s="6"/>
      <c r="I180" s="6"/>
      <c r="J180" s="6"/>
      <c r="K180" s="7"/>
      <c r="L180" s="8"/>
      <c r="M180" s="8"/>
      <c r="N180" s="8"/>
    </row>
    <row r="181" spans="1:14" x14ac:dyDescent="0.25">
      <c r="A181" s="4"/>
      <c r="B181" s="5"/>
      <c r="C181" s="5"/>
      <c r="D181" s="5"/>
      <c r="E181" s="6"/>
      <c r="F181" s="6"/>
      <c r="G181" s="6"/>
      <c r="H181" s="6"/>
      <c r="I181" s="6"/>
      <c r="J181" s="6"/>
      <c r="K181" s="7"/>
      <c r="L181" s="8"/>
      <c r="M181" s="8"/>
      <c r="N181" s="8"/>
    </row>
    <row r="182" spans="1:14" x14ac:dyDescent="0.25">
      <c r="A182" s="4">
        <v>1</v>
      </c>
      <c r="B182" s="5" t="s">
        <v>171</v>
      </c>
      <c r="C182" s="5" t="s">
        <v>351</v>
      </c>
      <c r="D182" s="5" t="s">
        <v>364</v>
      </c>
      <c r="E182" s="6">
        <v>236</v>
      </c>
      <c r="F182" s="6">
        <v>5477.1</v>
      </c>
      <c r="G182" s="6">
        <v>236</v>
      </c>
      <c r="H182" s="6">
        <v>236</v>
      </c>
      <c r="I182" s="6">
        <v>0</v>
      </c>
      <c r="J182" s="6">
        <v>0</v>
      </c>
      <c r="K182" s="7">
        <v>0</v>
      </c>
      <c r="L182" s="8">
        <v>45349</v>
      </c>
    </row>
    <row r="183" spans="1:14" x14ac:dyDescent="0.25">
      <c r="A183" s="4">
        <v>1</v>
      </c>
      <c r="B183" s="5" t="s">
        <v>172</v>
      </c>
      <c r="C183" s="5" t="s">
        <v>352</v>
      </c>
      <c r="D183" s="5" t="s">
        <v>364</v>
      </c>
      <c r="E183" s="6">
        <v>773</v>
      </c>
      <c r="F183" s="6">
        <v>23105.040000000001</v>
      </c>
      <c r="G183" s="6">
        <v>773</v>
      </c>
      <c r="H183" s="6">
        <v>847</v>
      </c>
      <c r="I183" s="6">
        <v>74</v>
      </c>
      <c r="J183" s="6">
        <v>74</v>
      </c>
      <c r="K183" s="7">
        <v>8.7370000000000001</v>
      </c>
      <c r="L183" s="8">
        <v>45167</v>
      </c>
      <c r="M183" s="8">
        <v>45280</v>
      </c>
      <c r="N183" s="8">
        <v>45280</v>
      </c>
    </row>
    <row r="184" spans="1:14" x14ac:dyDescent="0.25">
      <c r="A184" s="4">
        <v>1</v>
      </c>
      <c r="B184" s="5" t="s">
        <v>173</v>
      </c>
      <c r="C184" s="5" t="s">
        <v>353</v>
      </c>
      <c r="D184" s="5" t="s">
        <v>364</v>
      </c>
      <c r="E184" s="6">
        <v>300</v>
      </c>
      <c r="F184" s="6">
        <v>0.03</v>
      </c>
      <c r="G184" s="6">
        <v>300</v>
      </c>
      <c r="H184" s="6">
        <v>0</v>
      </c>
      <c r="I184" s="6">
        <v>148</v>
      </c>
      <c r="J184" s="6">
        <v>0</v>
      </c>
      <c r="K184" s="7">
        <v>0</v>
      </c>
      <c r="L184" s="8">
        <v>44557</v>
      </c>
      <c r="M184" s="8">
        <v>44844</v>
      </c>
    </row>
    <row r="185" spans="1:14" x14ac:dyDescent="0.25">
      <c r="A185" s="4">
        <v>1</v>
      </c>
      <c r="B185" s="5" t="s">
        <v>174</v>
      </c>
      <c r="C185" s="5" t="s">
        <v>354</v>
      </c>
      <c r="D185" s="5" t="s">
        <v>364</v>
      </c>
      <c r="E185" s="6">
        <v>0</v>
      </c>
      <c r="F185" s="6">
        <v>0</v>
      </c>
      <c r="G185" s="6">
        <v>0</v>
      </c>
      <c r="H185" s="6">
        <v>3521.66</v>
      </c>
      <c r="I185" s="6">
        <v>7041.66</v>
      </c>
      <c r="J185" s="6">
        <v>0</v>
      </c>
      <c r="K185" s="7">
        <v>0</v>
      </c>
      <c r="L185" s="8">
        <v>44579</v>
      </c>
      <c r="M185" s="8">
        <v>44740</v>
      </c>
    </row>
    <row r="186" spans="1:14" x14ac:dyDescent="0.25">
      <c r="A186" s="4">
        <v>1</v>
      </c>
      <c r="B186" s="5" t="s">
        <v>175</v>
      </c>
      <c r="C186" s="5" t="s">
        <v>355</v>
      </c>
      <c r="D186" s="5" t="s">
        <v>366</v>
      </c>
      <c r="E186" s="6">
        <v>43</v>
      </c>
      <c r="F186" s="6">
        <v>18792.37</v>
      </c>
      <c r="G186" s="6">
        <v>43</v>
      </c>
      <c r="H186" s="6">
        <v>52</v>
      </c>
      <c r="I186" s="6">
        <v>53</v>
      </c>
      <c r="J186" s="6">
        <v>1</v>
      </c>
      <c r="K186" s="7">
        <v>1.923</v>
      </c>
      <c r="L186" s="8">
        <v>44634</v>
      </c>
      <c r="M186" s="8">
        <v>44727</v>
      </c>
      <c r="N186" s="8">
        <v>44727</v>
      </c>
    </row>
    <row r="187" spans="1:14" x14ac:dyDescent="0.25">
      <c r="A187" s="4">
        <v>1</v>
      </c>
      <c r="B187" s="5" t="s">
        <v>176</v>
      </c>
      <c r="C187" s="5" t="s">
        <v>356</v>
      </c>
      <c r="D187" s="5" t="s">
        <v>366</v>
      </c>
      <c r="E187" s="6">
        <v>2</v>
      </c>
      <c r="F187" s="6">
        <v>0</v>
      </c>
      <c r="G187" s="6">
        <v>2</v>
      </c>
      <c r="H187" s="6">
        <v>0</v>
      </c>
      <c r="I187" s="6">
        <v>0</v>
      </c>
      <c r="J187" s="6">
        <v>0</v>
      </c>
      <c r="K187" s="7">
        <v>0</v>
      </c>
      <c r="L187" s="8">
        <v>44557</v>
      </c>
    </row>
    <row r="188" spans="1:14" x14ac:dyDescent="0.25">
      <c r="A188" s="4">
        <v>1</v>
      </c>
      <c r="B188" s="5" t="s">
        <v>177</v>
      </c>
      <c r="C188" s="5" t="s">
        <v>357</v>
      </c>
      <c r="D188" s="5" t="s">
        <v>366</v>
      </c>
      <c r="E188" s="6">
        <v>2</v>
      </c>
      <c r="F188" s="6">
        <v>2400</v>
      </c>
      <c r="G188" s="6">
        <v>2</v>
      </c>
      <c r="H188" s="6">
        <v>0</v>
      </c>
      <c r="I188" s="6">
        <v>0</v>
      </c>
      <c r="J188" s="6">
        <v>0</v>
      </c>
      <c r="K188" s="7">
        <v>0</v>
      </c>
      <c r="L188" s="8">
        <v>44557</v>
      </c>
    </row>
    <row r="189" spans="1:14" x14ac:dyDescent="0.25">
      <c r="A189" s="4">
        <v>1</v>
      </c>
      <c r="B189" s="5" t="s">
        <v>178</v>
      </c>
      <c r="C189" s="5" t="s">
        <v>357</v>
      </c>
      <c r="D189" s="5" t="s">
        <v>366</v>
      </c>
      <c r="E189" s="6">
        <v>2</v>
      </c>
      <c r="F189" s="6">
        <v>1029.6300000000001</v>
      </c>
      <c r="G189" s="6">
        <v>2</v>
      </c>
      <c r="H189" s="6">
        <v>0</v>
      </c>
      <c r="I189" s="6">
        <v>0</v>
      </c>
      <c r="J189" s="6">
        <v>0</v>
      </c>
      <c r="K189" s="7">
        <v>0</v>
      </c>
      <c r="L189" s="8">
        <v>44557</v>
      </c>
    </row>
    <row r="190" spans="1:14" x14ac:dyDescent="0.25">
      <c r="A190" s="4">
        <v>1</v>
      </c>
      <c r="B190" s="5" t="s">
        <v>179</v>
      </c>
      <c r="C190" s="5" t="s">
        <v>358</v>
      </c>
      <c r="D190" s="5" t="s">
        <v>366</v>
      </c>
      <c r="E190" s="6">
        <v>52</v>
      </c>
      <c r="F190" s="6">
        <v>15600</v>
      </c>
      <c r="G190" s="6">
        <v>52</v>
      </c>
      <c r="H190" s="6">
        <v>0</v>
      </c>
      <c r="I190" s="6">
        <v>0</v>
      </c>
      <c r="J190" s="6">
        <v>0</v>
      </c>
      <c r="K190" s="7">
        <v>0</v>
      </c>
      <c r="L190" s="8">
        <v>44557</v>
      </c>
    </row>
    <row r="191" spans="1:14" x14ac:dyDescent="0.25">
      <c r="A191" s="4">
        <v>2</v>
      </c>
      <c r="B191" s="5" t="s">
        <v>180</v>
      </c>
      <c r="C191" s="5" t="s">
        <v>359</v>
      </c>
      <c r="D191" s="5" t="s">
        <v>364</v>
      </c>
      <c r="E191" s="6">
        <v>97.68</v>
      </c>
      <c r="F191" s="6">
        <v>4429.75</v>
      </c>
      <c r="G191" s="6">
        <v>97.68</v>
      </c>
      <c r="H191" s="6">
        <v>97.68</v>
      </c>
      <c r="I191" s="6">
        <v>97.68</v>
      </c>
      <c r="J191" s="6">
        <v>0</v>
      </c>
      <c r="K191" s="7">
        <v>0</v>
      </c>
      <c r="L191" s="8">
        <v>44634</v>
      </c>
      <c r="M191" s="8">
        <v>44634</v>
      </c>
    </row>
    <row r="192" spans="1:14" x14ac:dyDescent="0.25">
      <c r="A192" s="4">
        <v>2</v>
      </c>
      <c r="B192" s="5" t="s">
        <v>72</v>
      </c>
      <c r="C192" s="5" t="s">
        <v>253</v>
      </c>
      <c r="D192" s="5" t="s">
        <v>364</v>
      </c>
      <c r="E192" s="6">
        <v>8688</v>
      </c>
      <c r="F192" s="6">
        <v>458726.40000000002</v>
      </c>
      <c r="G192" s="6">
        <v>8688</v>
      </c>
      <c r="H192" s="6">
        <v>8688</v>
      </c>
      <c r="I192" s="6">
        <v>0</v>
      </c>
      <c r="J192" s="6">
        <v>0</v>
      </c>
      <c r="K192" s="7">
        <v>0</v>
      </c>
      <c r="L192" s="8">
        <v>45393</v>
      </c>
    </row>
    <row r="193" spans="1:14" x14ac:dyDescent="0.25">
      <c r="A193" s="4">
        <v>2</v>
      </c>
      <c r="B193" s="5" t="s">
        <v>181</v>
      </c>
      <c r="C193" s="5" t="s">
        <v>360</v>
      </c>
      <c r="D193" s="5" t="s">
        <v>364</v>
      </c>
      <c r="E193" s="6">
        <v>0</v>
      </c>
      <c r="F193" s="6">
        <v>0</v>
      </c>
      <c r="G193" s="6">
        <v>0</v>
      </c>
      <c r="H193" s="6">
        <v>580</v>
      </c>
      <c r="I193" s="6">
        <v>580</v>
      </c>
      <c r="J193" s="6">
        <v>0</v>
      </c>
      <c r="K193" s="7">
        <v>0</v>
      </c>
      <c r="L193" s="8">
        <v>45324</v>
      </c>
      <c r="M193" s="8">
        <v>45329</v>
      </c>
    </row>
    <row r="194" spans="1:14" x14ac:dyDescent="0.25">
      <c r="A194" s="4">
        <v>2</v>
      </c>
      <c r="B194" s="5" t="s">
        <v>182</v>
      </c>
      <c r="C194" s="5" t="s">
        <v>361</v>
      </c>
      <c r="D194" s="5" t="s">
        <v>364</v>
      </c>
      <c r="E194" s="6">
        <v>190</v>
      </c>
      <c r="F194" s="6">
        <v>5337.01</v>
      </c>
      <c r="G194" s="6">
        <v>190</v>
      </c>
      <c r="H194" s="6">
        <v>201</v>
      </c>
      <c r="I194" s="6">
        <v>212</v>
      </c>
      <c r="J194" s="6">
        <v>11</v>
      </c>
      <c r="K194" s="7">
        <v>5.4729999999999999</v>
      </c>
      <c r="L194" s="8">
        <v>44634</v>
      </c>
      <c r="M194" s="8">
        <v>44665</v>
      </c>
      <c r="N194" s="8">
        <v>44665</v>
      </c>
    </row>
    <row r="195" spans="1:14" x14ac:dyDescent="0.25">
      <c r="A195" s="4">
        <v>2</v>
      </c>
      <c r="B195" s="5" t="s">
        <v>183</v>
      </c>
      <c r="C195" s="5" t="s">
        <v>362</v>
      </c>
      <c r="D195" s="5" t="s">
        <v>364</v>
      </c>
      <c r="E195" s="6">
        <v>135</v>
      </c>
      <c r="F195" s="6">
        <v>2879.81</v>
      </c>
      <c r="G195" s="6">
        <v>135</v>
      </c>
      <c r="H195" s="6">
        <v>135</v>
      </c>
      <c r="I195" s="6">
        <v>135</v>
      </c>
      <c r="J195" s="6">
        <v>0</v>
      </c>
      <c r="K195" s="7">
        <v>0</v>
      </c>
      <c r="L195" s="8">
        <v>44634</v>
      </c>
      <c r="M195" s="8">
        <v>44634</v>
      </c>
    </row>
  </sheetData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31</vt:lpstr>
      <vt:lpstr>32</vt:lpstr>
      <vt:lpstr>33</vt:lpstr>
      <vt:lpstr>34</vt:lpstr>
      <vt:lpstr>36</vt:lpstr>
      <vt:lpstr>vše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Jirousek</dc:creator>
  <cp:lastModifiedBy>Milan Rudolfský ml.</cp:lastModifiedBy>
  <dcterms:created xsi:type="dcterms:W3CDTF">2024-04-16T13:21:56Z</dcterms:created>
  <dcterms:modified xsi:type="dcterms:W3CDTF">2024-05-02T09:34:47Z</dcterms:modified>
</cp:coreProperties>
</file>